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<sst xmlns="http://schemas.openxmlformats.org/spreadsheetml/2006/main" count="52" uniqueCount="42">
  <si>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Блюдо</t>
  </si>
  <si>
    <t xml:space="preserve">Запеканка из творога (130)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</si>
  <si>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</si>
  <si>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</si>
  <si>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</si>
  <si>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0000-001163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</si>
  <si>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</si>
  <si>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</si>
  <si>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</si>
  <si>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</si>
  <si>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</si>
  <si>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</si>
  <si>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</si>
  <si>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</si>
  <si>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</si>
  <si>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</si>
  <si>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</si>
  <si>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</si>
  <si>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</si>
  <si>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</si>
  <si>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Творог 9% шк</t>
  </si>
  <si>
    <t xml:space="preserve">00-00000085</t>
  </si>
  <si>
    <t xml:space="preserve">кг</t>
  </si>
  <si>
    <t xml:space="preserve">166</t>
  </si>
  <si>
    <t xml:space="preserve">Крупа манная шк</t>
  </si>
  <si>
    <t xml:space="preserve">00-00000055</t>
  </si>
  <si>
    <t xml:space="preserve">Сахар шк</t>
  </si>
  <si>
    <t xml:space="preserve">00-00000025</t>
  </si>
  <si>
    <t xml:space="preserve">Яйцо куриное 1С шк</t>
  </si>
  <si>
    <t xml:space="preserve">00-00000108</t>
  </si>
  <si>
    <t xml:space="preserve">шт</t>
  </si>
  <si>
    <t xml:space="preserve">796</t>
  </si>
  <si>
    <t xml:space="preserve">Сметана шк</t>
  </si>
  <si>
    <t xml:space="preserve">00-00000081</t>
  </si>
  <si>
    <t xml:space="preserve">Масло сливочное 72,5 % шк</t>
  </si>
  <si>
    <t xml:space="preserve">00-00000024</t>
  </si>
  <si>
    <t xml:space="preserve">Разрыхлитель шк</t>
  </si>
  <si>
    <t xml:space="preserve">00-00000078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</si>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</sst>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16648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160560</xdr:colOff>
      <xdr:row>28</xdr:row>
      <xdr:rowOff>0</xdr:rowOff>
    </xdr:from>
    <xdr:to>
      <xdr:col>7</xdr:col>
      <xdr:colOff>85320</xdr:colOff>
      <xdr:row>28</xdr:row>
      <xdr:rowOff>140400</xdr:rowOff>
    </xdr:to>
    <xdr:sp>
      <xdr:nvSpPr>
        <xdr:cNvPr id="5" name="Имя "/>
        <xdr:cNvSpPr/>
      </xdr:nvSpPr>
      <xdr:spPr>
        <a:xfrm>
          <a:off x="1432440" y="457488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C29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275.63</v>
      </c>
      <c r="I18" s="35" t="n">
        <v>12</v>
      </c>
      <c r="J18" s="35" t="n">
        <v>12</v>
      </c>
      <c r="K18" s="35"/>
      <c r="L18" s="36" t="n">
        <f aca="false">H18*I18</f>
        <v>3307.56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48</v>
      </c>
      <c r="I19" s="35" t="n">
        <v>0.6</v>
      </c>
      <c r="J19" s="35" t="n">
        <v>0.6</v>
      </c>
      <c r="K19" s="35"/>
      <c r="L19" s="36" t="n">
        <f aca="false">H19*I19</f>
        <v>28.8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79.35</v>
      </c>
      <c r="I20" s="35" t="n">
        <v>1.5</v>
      </c>
      <c r="J20" s="35" t="n">
        <v>1.5</v>
      </c>
      <c r="K20" s="35"/>
      <c r="L20" s="36" t="n">
        <f aca="false">H20*I20</f>
        <v>119.025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4" t="n">
        <v>16.3</v>
      </c>
      <c r="I21" s="35" t="n">
        <v>19</v>
      </c>
      <c r="J21" s="35" t="n">
        <v>19</v>
      </c>
      <c r="K21" s="35"/>
      <c r="L21" s="36" t="n">
        <f aca="false">H21*I21</f>
        <v>309.7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249.17</v>
      </c>
      <c r="I22" s="35" t="n">
        <v>0.5</v>
      </c>
      <c r="J22" s="35" t="n">
        <v>0.5</v>
      </c>
      <c r="K22" s="35"/>
      <c r="L22" s="36" t="n">
        <f aca="false">H22*I22</f>
        <v>124.585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22</v>
      </c>
      <c r="G23" s="33" t="s">
        <v>23</v>
      </c>
      <c r="H23" s="34" t="n">
        <v>675</v>
      </c>
      <c r="I23" s="35" t="n">
        <v>0.087</v>
      </c>
      <c r="J23" s="35" t="n">
        <v>0.087</v>
      </c>
      <c r="K23" s="35"/>
      <c r="L23" s="36" t="n">
        <f aca="false">H23*I23</f>
        <v>58.725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22</v>
      </c>
      <c r="G24" s="33" t="s">
        <v>23</v>
      </c>
      <c r="H24" s="34" t="n">
        <v>700</v>
      </c>
      <c r="I24" s="35" t="n">
        <v>0.017</v>
      </c>
      <c r="J24" s="35" t="n">
        <v>0.017</v>
      </c>
      <c r="K24" s="35"/>
      <c r="L24" s="36" t="n">
        <f aca="false">H24*I24</f>
        <v>11.9</v>
      </c>
    </row>
    <row r="25" customFormat="false" ht="12.95" hidden="false" customHeight="true" outlineLevel="0" collapsed="false">
      <c r="B25" s="37"/>
      <c r="C25" s="37"/>
      <c r="D25" s="37"/>
      <c r="E25" s="38"/>
      <c r="F25" s="37"/>
      <c r="G25" s="38"/>
      <c r="H25" s="38"/>
      <c r="I25" s="39"/>
      <c r="J25" s="39"/>
      <c r="K25" s="40" t="s">
        <v>38</v>
      </c>
      <c r="L25" s="41" t="n">
        <f aca="false">SUM(L18:L24)</f>
        <v>3960.295</v>
      </c>
    </row>
    <row r="26" customFormat="false" ht="11.1" hidden="false" customHeight="true" outlineLevel="0" collapsed="false">
      <c r="K26" s="42" t="s">
        <v>39</v>
      </c>
      <c r="L26" s="43" t="n">
        <f aca="false">L25/100</f>
        <v>39.60295</v>
      </c>
    </row>
    <row r="27" customFormat="false" ht="11.1" hidden="false" customHeight="true" outlineLevel="0" collapsed="false">
      <c r="K27" s="44" t="s">
        <v>40</v>
      </c>
      <c r="L27" s="45" t="n">
        <v>130</v>
      </c>
    </row>
    <row r="28" customFormat="false" ht="11.1" hidden="false" customHeight="true" outlineLevel="0" collapsed="false">
      <c r="K28" s="46" t="s">
        <v>41</v>
      </c>
      <c r="L28" s="47"/>
    </row>
    <row r="29" customFormat="false" ht="11.1" hidden="false" customHeight="true" outlineLevel="0" collapsed="false">
      <c r="K29" s="44"/>
      <c r="L29" s="48"/>
    </row>
    <row r="30" customFormat="false" ht="11.1" hidden="false" customHeight="true" outlineLevel="0" collapsed="false">
      <c r="K30" s="44"/>
      <c r="L30" s="49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51"/>
      <c r="E34" s="9"/>
      <c r="F34" s="9"/>
      <c r="G34" s="9"/>
      <c r="H34" s="50"/>
      <c r="I34" s="50"/>
      <c r="J34" s="50"/>
      <c r="K34" s="50"/>
      <c r="L34" s="50"/>
    </row>
    <row r="35" customFormat="fals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2024-01-26T18:17:08Z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