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<sst xmlns="http://schemas.openxmlformats.org/spreadsheetml/2006/main" count="48" uniqueCount="40">
  <si>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Блюдо</t>
  </si>
  <si>
    <t xml:space="preserve">Каша молочная пшенная 150/5/5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</si>
  <si>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</si>
  <si>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</si>
  <si>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</si>
  <si>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0000-001585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</si>
  <si>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</si>
  <si>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</si>
  <si>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</si>
  <si>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</si>
  <si>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</si>
  <si>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</si>
  <si>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</si>
  <si>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</si>
  <si>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</si>
  <si>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</si>
  <si>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</si>
  <si>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</si>
  <si>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</si>
  <si>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</si>
  <si>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Крупа пшенная шк</t>
  </si>
  <si>
    <t xml:space="preserve">00-00001442</t>
  </si>
  <si>
    <t xml:space="preserve">кг</t>
  </si>
  <si>
    <t xml:space="preserve">166</t>
  </si>
  <si>
    <t xml:space="preserve">Молоко 2,5 % шк</t>
  </si>
  <si>
    <t xml:space="preserve">00-00000193</t>
  </si>
  <si>
    <t xml:space="preserve">л</t>
  </si>
  <si>
    <t xml:space="preserve">112</t>
  </si>
  <si>
    <t xml:space="preserve">Вода шк</t>
  </si>
  <si>
    <t xml:space="preserve">00-00000026</t>
  </si>
  <si>
    <t xml:space="preserve">Соль пищевая йодированная шк</t>
  </si>
  <si>
    <t xml:space="preserve">00-00000023</t>
  </si>
  <si>
    <t xml:space="preserve">Масло сливочное 72,5 % шк</t>
  </si>
  <si>
    <t xml:space="preserve">00-00000024</t>
  </si>
  <si>
    <t xml:space="preserve">Сахар шк</t>
  </si>
  <si>
    <t xml:space="preserve">00-00000025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</si>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</sst>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140760</xdr:rowOff>
    </xdr:to>
    <xdr:sp>
      <xdr:nvSpPr>
        <xdr:cNvPr id="5" name="Имя "/>
        <xdr:cNvSpPr/>
      </xdr:nvSpPr>
      <xdr:spPr>
        <a:xfrm>
          <a:off x="3994560" y="5578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8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59.17</v>
      </c>
      <c r="I18" s="35" t="n">
        <v>3.75</v>
      </c>
      <c r="J18" s="35" t="n">
        <v>3.75</v>
      </c>
      <c r="K18" s="35"/>
      <c r="L18" s="36" t="n">
        <f aca="false">H18*I18</f>
        <v>221.8875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79.1</v>
      </c>
      <c r="I19" s="35" t="n">
        <v>8.05</v>
      </c>
      <c r="J19" s="35" t="n">
        <v>8.05</v>
      </c>
      <c r="K19" s="35"/>
      <c r="L19" s="36" t="n">
        <f aca="false">H19*I19</f>
        <v>636.755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26</v>
      </c>
      <c r="G20" s="33" t="s">
        <v>27</v>
      </c>
      <c r="H20" s="37"/>
      <c r="I20" s="35" t="n">
        <v>6.75</v>
      </c>
      <c r="J20" s="35" t="n">
        <v>6.75</v>
      </c>
      <c r="K20" s="35"/>
      <c r="L20" s="36" t="n">
        <f aca="false">H20*I20</f>
        <v>0</v>
      </c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22</v>
      </c>
      <c r="G21" s="33" t="s">
        <v>23</v>
      </c>
      <c r="H21" s="34" t="n">
        <v>20.1</v>
      </c>
      <c r="I21" s="35" t="n">
        <v>0.075</v>
      </c>
      <c r="J21" s="35" t="n">
        <v>0.075</v>
      </c>
      <c r="K21" s="35"/>
      <c r="L21" s="36" t="n">
        <f aca="false">H21*I21</f>
        <v>1.5075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675</v>
      </c>
      <c r="I22" s="35" t="n">
        <v>0.5</v>
      </c>
      <c r="J22" s="35" t="n">
        <v>0.485</v>
      </c>
      <c r="K22" s="35"/>
      <c r="L22" s="36" t="n">
        <f aca="false">H22*I22</f>
        <v>337.5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22</v>
      </c>
      <c r="G23" s="33" t="s">
        <v>23</v>
      </c>
      <c r="H23" s="34" t="n">
        <v>79.35</v>
      </c>
      <c r="I23" s="35" t="n">
        <v>0.5</v>
      </c>
      <c r="J23" s="35" t="n">
        <v>0.5</v>
      </c>
      <c r="K23" s="35"/>
      <c r="L23" s="36" t="n">
        <f aca="false">H23*I23</f>
        <v>39.675</v>
      </c>
    </row>
    <row r="24" customFormat="false" ht="12.95" hidden="false" customHeight="true" outlineLevel="0" collapsed="false">
      <c r="B24" s="38"/>
      <c r="C24" s="38"/>
      <c r="D24" s="38"/>
      <c r="E24" s="39"/>
      <c r="F24" s="38"/>
      <c r="G24" s="39"/>
      <c r="H24" s="39"/>
      <c r="I24" s="40"/>
      <c r="J24" s="40"/>
      <c r="K24" s="41" t="s">
        <v>36</v>
      </c>
      <c r="L24" s="42" t="n">
        <f aca="false">SUM(L18:L23)</f>
        <v>1237.325</v>
      </c>
    </row>
    <row r="25" customFormat="false" ht="11.1" hidden="false" customHeight="true" outlineLevel="0" collapsed="false">
      <c r="K25" s="43" t="s">
        <v>37</v>
      </c>
      <c r="L25" s="44" t="n">
        <f aca="false">L24/100</f>
        <v>12.37325</v>
      </c>
    </row>
    <row r="26" customFormat="false" ht="11.1" hidden="false" customHeight="true" outlineLevel="0" collapsed="false">
      <c r="K26" s="45" t="s">
        <v>38</v>
      </c>
      <c r="L26" s="46" t="n">
        <v>100</v>
      </c>
    </row>
    <row r="27" customFormat="false" ht="11.1" hidden="false" customHeight="true" outlineLevel="0" collapsed="false">
      <c r="K27" s="47" t="s">
        <v>39</v>
      </c>
      <c r="L27" s="48"/>
    </row>
    <row r="28" customFormat="false" ht="11.1" hidden="false" customHeight="true" outlineLevel="0" collapsed="false">
      <c r="K28" s="45"/>
      <c r="L28" s="49"/>
    </row>
    <row r="29" customFormat="false" ht="11.1" hidden="false" customHeight="true" outlineLevel="0" collapsed="false">
      <c r="K29" s="45"/>
      <c r="L29" s="50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1"/>
      <c r="I31" s="51"/>
      <c r="J31" s="51"/>
      <c r="K31" s="51"/>
      <c r="L31" s="51"/>
    </row>
    <row r="32" customFormat="false" ht="18.95" hidden="false" customHeight="true" outlineLevel="0" collapsed="false">
      <c r="D32" s="3"/>
      <c r="E32" s="9"/>
      <c r="F32" s="9"/>
      <c r="G32" s="9"/>
      <c r="H32" s="51"/>
      <c r="I32" s="51"/>
      <c r="J32" s="51"/>
      <c r="K32" s="51"/>
      <c r="L32" s="51"/>
    </row>
    <row r="33" customFormat="false" ht="18.95" hidden="false" customHeight="true" outlineLevel="0" collapsed="false">
      <c r="D33" s="52"/>
      <c r="E33" s="9"/>
      <c r="F33" s="9"/>
      <c r="G33" s="9"/>
      <c r="H33" s="51"/>
      <c r="I33" s="51"/>
      <c r="J33" s="51"/>
      <c r="K33" s="51"/>
      <c r="L33" s="51"/>
    </row>
    <row r="34" customFormat="fals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2024-01-26T18:18:37Z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