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<sst xmlns="http://schemas.openxmlformats.org/spreadsheetml/2006/main" count="60" uniqueCount="46">
  <si>
    <t xml:space="preserve">Блюдо</t>
  </si>
  <si>
    <t xml:space="preserve">Лапшевник с творогом (150/5)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</si>
  <si>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</si>
  <si>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</si>
  <si>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</si>
  <si>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0000-001281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</si>
  <si>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</si>
  <si>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</si>
  <si>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</si>
  <si>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</si>
  <si>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</si>
  <si>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</si>
  <si>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</si>
  <si>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</si>
  <si>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</si>
  <si>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</si>
  <si>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</si>
  <si>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</si>
  <si>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</si>
  <si>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</si>
  <si>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Макароны фасованные шк</t>
  </si>
  <si>
    <t xml:space="preserve">00-00000062</t>
  </si>
  <si>
    <t xml:space="preserve">кг</t>
  </si>
  <si>
    <t xml:space="preserve">166</t>
  </si>
  <si>
    <t xml:space="preserve">Вода шк</t>
  </si>
  <si>
    <t xml:space="preserve">00-00000026</t>
  </si>
  <si>
    <t xml:space="preserve">л</t>
  </si>
  <si>
    <t xml:space="preserve">112</t>
  </si>
  <si>
    <t xml:space="preserve">Соль пищевая йодированная шк</t>
  </si>
  <si>
    <t xml:space="preserve">00-00000023</t>
  </si>
  <si>
    <t xml:space="preserve">Творог 9% шк</t>
  </si>
  <si>
    <t xml:space="preserve">00-00000085</t>
  </si>
  <si>
    <t xml:space="preserve">Сахар шк</t>
  </si>
  <si>
    <t xml:space="preserve">00-00000025</t>
  </si>
  <si>
    <t xml:space="preserve">Масло сливочное 72,5 % шк</t>
  </si>
  <si>
    <t xml:space="preserve">00-00000024</t>
  </si>
  <si>
    <t xml:space="preserve">Сметана шк</t>
  </si>
  <si>
    <t xml:space="preserve">00-00000081</t>
  </si>
  <si>
    <t xml:space="preserve">Яйцо куриное 1С шк</t>
  </si>
  <si>
    <t xml:space="preserve">00-00000108</t>
  </si>
  <si>
    <t xml:space="preserve">шт</t>
  </si>
  <si>
    <t xml:space="preserve">796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</si>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</sst>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0" name="Имя "/>
        <xdr:cNvSpPr/>
      </xdr:nvSpPr>
      <xdr:spPr>
        <a:xfrm>
          <a:off x="2166480" y="5520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104400</xdr:rowOff>
    </xdr:to>
    <xdr:sp>
      <xdr:nvSpPr>
        <xdr:cNvPr id="1" name="Имя "/>
        <xdr:cNvSpPr/>
      </xdr:nvSpPr>
      <xdr:spPr>
        <a:xfrm>
          <a:off x="2166480" y="57610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36</xdr:row>
      <xdr:rowOff>0</xdr:rowOff>
    </xdr:from>
    <xdr:to>
      <xdr:col>6</xdr:col>
      <xdr:colOff>428400</xdr:colOff>
      <xdr:row>36</xdr:row>
      <xdr:rowOff>140400</xdr:rowOff>
    </xdr:to>
    <xdr:sp>
      <xdr:nvSpPr>
        <xdr:cNvPr id="2" name="Имя "/>
        <xdr:cNvSpPr/>
      </xdr:nvSpPr>
      <xdr:spPr>
        <a:xfrm>
          <a:off x="2166480" y="600192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3" name="Имя "/>
        <xdr:cNvSpPr/>
      </xdr:nvSpPr>
      <xdr:spPr>
        <a:xfrm>
          <a:off x="3994560" y="5520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104400</xdr:rowOff>
    </xdr:to>
    <xdr:sp>
      <xdr:nvSpPr>
        <xdr:cNvPr id="4" name="Имя "/>
        <xdr:cNvSpPr/>
      </xdr:nvSpPr>
      <xdr:spPr>
        <a:xfrm>
          <a:off x="3994560" y="57610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36</xdr:row>
      <xdr:rowOff>0</xdr:rowOff>
    </xdr:from>
    <xdr:to>
      <xdr:col>12</xdr:col>
      <xdr:colOff>75600</xdr:colOff>
      <xdr:row>36</xdr:row>
      <xdr:rowOff>140400</xdr:rowOff>
    </xdr:to>
    <xdr:sp>
      <xdr:nvSpPr>
        <xdr:cNvPr id="5" name="Имя "/>
        <xdr:cNvSpPr/>
      </xdr:nvSpPr>
      <xdr:spPr>
        <a:xfrm>
          <a:off x="3994560" y="600192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6" name="Имя "/>
        <xdr:cNvSpPr/>
      </xdr:nvSpPr>
      <xdr:spPr>
        <a:xfrm>
          <a:off x="3828960" y="5403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7" name="Имя "/>
        <xdr:cNvSpPr/>
      </xdr:nvSpPr>
      <xdr:spPr>
        <a:xfrm>
          <a:off x="3828960" y="56444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35</xdr:row>
      <xdr:rowOff>123840</xdr:rowOff>
    </xdr:from>
    <xdr:to>
      <xdr:col>6</xdr:col>
      <xdr:colOff>527400</xdr:colOff>
      <xdr:row>36</xdr:row>
      <xdr:rowOff>75960</xdr:rowOff>
    </xdr:to>
    <xdr:sp>
      <xdr:nvSpPr>
        <xdr:cNvPr id="8" name="Имя "/>
        <xdr:cNvSpPr/>
      </xdr:nvSpPr>
      <xdr:spPr>
        <a:xfrm>
          <a:off x="3828960" y="58849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8" activeCellId="0" sqref="C31:L38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77.83</v>
      </c>
      <c r="I18" s="35" t="n">
        <v>3.8</v>
      </c>
      <c r="J18" s="35" t="n">
        <v>3.8</v>
      </c>
      <c r="K18" s="35"/>
      <c r="L18" s="36" t="n">
        <v>295.75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26</v>
      </c>
      <c r="G19" s="33" t="s">
        <v>27</v>
      </c>
      <c r="H19" s="37"/>
      <c r="I19" s="35" t="n">
        <v>11</v>
      </c>
      <c r="J19" s="35" t="n">
        <v>11</v>
      </c>
      <c r="K19" s="35"/>
      <c r="L19" s="38"/>
    </row>
    <row r="20" customFormat="false" ht="11.1" hidden="false" customHeight="true" outlineLevel="0" collapsed="false">
      <c r="A20" s="28"/>
      <c r="B20" s="29" t="n">
        <v>3</v>
      </c>
      <c r="C20" s="30" t="s">
        <v>28</v>
      </c>
      <c r="D20" s="30"/>
      <c r="E20" s="31" t="s">
        <v>29</v>
      </c>
      <c r="F20" s="32" t="s">
        <v>22</v>
      </c>
      <c r="G20" s="33" t="s">
        <v>23</v>
      </c>
      <c r="H20" s="34" t="n">
        <v>20.1</v>
      </c>
      <c r="I20" s="35" t="n">
        <v>0.06</v>
      </c>
      <c r="J20" s="35" t="n">
        <v>0.06</v>
      </c>
      <c r="K20" s="35"/>
      <c r="L20" s="36" t="n">
        <f aca="false">H20*I20</f>
        <v>1.206</v>
      </c>
    </row>
    <row r="21" customFormat="false" ht="11.1" hidden="false" customHeight="true" outlineLevel="0" collapsed="false">
      <c r="A21" s="28"/>
      <c r="B21" s="29" t="n">
        <v>4</v>
      </c>
      <c r="C21" s="30" t="s">
        <v>30</v>
      </c>
      <c r="D21" s="30"/>
      <c r="E21" s="31" t="s">
        <v>31</v>
      </c>
      <c r="F21" s="32" t="s">
        <v>22</v>
      </c>
      <c r="G21" s="33" t="s">
        <v>23</v>
      </c>
      <c r="H21" s="34" t="n">
        <v>275.63</v>
      </c>
      <c r="I21" s="35" t="n">
        <v>5.5</v>
      </c>
      <c r="J21" s="35" t="n">
        <v>5</v>
      </c>
      <c r="K21" s="35"/>
      <c r="L21" s="36" t="n">
        <f aca="false">H21*I21</f>
        <v>1515.965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79.35</v>
      </c>
      <c r="I22" s="35" t="n">
        <v>0.5</v>
      </c>
      <c r="J22" s="35" t="n">
        <v>0.5</v>
      </c>
      <c r="K22" s="35"/>
      <c r="L22" s="36" t="n">
        <f aca="false">H22*I22</f>
        <v>39.675</v>
      </c>
    </row>
    <row r="23" customFormat="false" ht="11.1" hidden="false" customHeight="true" outlineLevel="0" collapsed="false">
      <c r="A23" s="28"/>
      <c r="B23" s="29" t="n">
        <v>6</v>
      </c>
      <c r="C23" s="39" t="s">
        <v>34</v>
      </c>
      <c r="D23" s="39"/>
      <c r="E23" s="31" t="s">
        <v>35</v>
      </c>
      <c r="F23" s="32" t="s">
        <v>22</v>
      </c>
      <c r="G23" s="33" t="s">
        <v>23</v>
      </c>
      <c r="H23" s="34" t="n">
        <v>675</v>
      </c>
      <c r="I23" s="35" t="n">
        <v>0.3</v>
      </c>
      <c r="J23" s="35" t="n">
        <v>0.3</v>
      </c>
      <c r="K23" s="35"/>
      <c r="L23" s="36" t="n">
        <f aca="false">H23*I23</f>
        <v>202.5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22</v>
      </c>
      <c r="G24" s="33" t="s">
        <v>23</v>
      </c>
      <c r="H24" s="34" t="n">
        <v>249.17</v>
      </c>
      <c r="I24" s="35" t="n">
        <v>0.5</v>
      </c>
      <c r="J24" s="35" t="n">
        <v>0.5</v>
      </c>
      <c r="K24" s="35"/>
      <c r="L24" s="36" t="n">
        <f aca="false">H24*I24</f>
        <v>124.585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40</v>
      </c>
      <c r="G25" s="33" t="s">
        <v>41</v>
      </c>
      <c r="H25" s="34" t="n">
        <v>16.3</v>
      </c>
      <c r="I25" s="35" t="n">
        <v>35</v>
      </c>
      <c r="J25" s="35" t="n">
        <v>30</v>
      </c>
      <c r="K25" s="35"/>
      <c r="L25" s="36" t="n">
        <f aca="false">H25*I25</f>
        <v>570.5</v>
      </c>
    </row>
    <row r="26" customFormat="false" ht="11.1" hidden="false" customHeight="true" outlineLevel="0" collapsed="false">
      <c r="A26" s="28"/>
      <c r="B26" s="29" t="n">
        <v>9</v>
      </c>
      <c r="C26" s="30" t="s">
        <v>34</v>
      </c>
      <c r="D26" s="30"/>
      <c r="E26" s="31" t="s">
        <v>35</v>
      </c>
      <c r="F26" s="32" t="s">
        <v>22</v>
      </c>
      <c r="G26" s="33" t="s">
        <v>23</v>
      </c>
      <c r="H26" s="34" t="n">
        <v>675</v>
      </c>
      <c r="I26" s="35" t="n">
        <v>0.5</v>
      </c>
      <c r="J26" s="35" t="n">
        <v>0.5</v>
      </c>
      <c r="K26" s="35"/>
      <c r="L26" s="36" t="n">
        <v>337.5</v>
      </c>
    </row>
    <row r="27" customFormat="false" ht="12.95" hidden="false" customHeight="true" outlineLevel="0" collapsed="false">
      <c r="B27" s="40"/>
      <c r="C27" s="40"/>
      <c r="D27" s="40"/>
      <c r="E27" s="41"/>
      <c r="F27" s="40"/>
      <c r="G27" s="41"/>
      <c r="H27" s="41"/>
      <c r="I27" s="42"/>
      <c r="J27" s="42"/>
      <c r="K27" s="43" t="s">
        <v>42</v>
      </c>
      <c r="L27" s="44" t="n">
        <f aca="false">SUM(L18:L26)</f>
        <v>3087.681</v>
      </c>
    </row>
    <row r="28" customFormat="false" ht="11.1" hidden="false" customHeight="true" outlineLevel="0" collapsed="false">
      <c r="K28" s="45" t="s">
        <v>43</v>
      </c>
      <c r="L28" s="46" t="n">
        <f aca="false">L27/100</f>
        <v>30.87681</v>
      </c>
    </row>
    <row r="29" customFormat="false" ht="11.1" hidden="false" customHeight="true" outlineLevel="0" collapsed="false">
      <c r="K29" s="47" t="s">
        <v>44</v>
      </c>
      <c r="L29" s="48" t="n">
        <v>150</v>
      </c>
    </row>
    <row r="30" customFormat="false" ht="11.1" hidden="false" customHeight="true" outlineLevel="0" collapsed="false">
      <c r="K30" s="49" t="s">
        <v>45</v>
      </c>
      <c r="L30" s="50"/>
    </row>
    <row r="31" customFormat="false" ht="11.1" hidden="false" customHeight="true" outlineLevel="0" collapsed="false">
      <c r="K31" s="47"/>
      <c r="L31" s="51"/>
    </row>
    <row r="32" customFormat="false" ht="11.1" hidden="false" customHeight="true" outlineLevel="0" collapsed="false">
      <c r="K32" s="47"/>
      <c r="L32" s="52"/>
    </row>
    <row r="33" customFormat="false" ht="11.1" hidden="false" customHeight="true" outlineLevel="0" collapsed="false"/>
    <row r="34" customFormat="false" ht="18.95" hidden="false" customHeight="true" outlineLevel="0" collapsed="false">
      <c r="D34" s="3"/>
      <c r="E34" s="9"/>
      <c r="F34" s="9"/>
      <c r="G34" s="9"/>
      <c r="H34" s="53"/>
      <c r="I34" s="53"/>
      <c r="J34" s="53"/>
      <c r="K34" s="53"/>
      <c r="L34" s="53"/>
    </row>
    <row r="35" customFormat="false" ht="18.95" hidden="false" customHeight="true" outlineLevel="0" collapsed="false">
      <c r="D35" s="3"/>
      <c r="E35" s="9"/>
      <c r="F35" s="9"/>
      <c r="G35" s="9"/>
      <c r="H35" s="53"/>
      <c r="I35" s="53"/>
      <c r="J35" s="53"/>
      <c r="K35" s="53"/>
      <c r="L35" s="53"/>
    </row>
    <row r="36" customFormat="false" ht="18.95" hidden="false" customHeight="true" outlineLevel="0" collapsed="false">
      <c r="D36" s="54"/>
      <c r="E36" s="9"/>
      <c r="F36" s="9"/>
      <c r="G36" s="9"/>
      <c r="H36" s="53"/>
      <c r="I36" s="53"/>
      <c r="J36" s="53"/>
      <c r="K36" s="53"/>
      <c r="L36" s="53"/>
    </row>
    <row r="37" customFormat="false" ht="11.1" hidden="false" customHeight="true" outlineLevel="0" collapsed="false"/>
  </sheetData>
  <mergeCells count="35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C26:D26"/>
    <mergeCell ref="J26:K26"/>
    <mergeCell ref="H34:L34"/>
    <mergeCell ref="H35:L35"/>
    <mergeCell ref="H36:L36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2024-01-26T18:26:11Z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