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<sst xmlns="http://schemas.openxmlformats.org/spreadsheetml/2006/main" count="34" uniqueCount="34">
  <si>
    <t xml:space="preserve">Подразделение</t>
  </si>
  <si>
    <t xml:space="preserve">Блюдо</t>
  </si>
  <si>
    <t xml:space="preserve">Купаты куриные(90)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</si>
  <si>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</si>
  <si>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</si>
  <si>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</si>
  <si>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</si>
  <si>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</si>
  <si>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</si>
  <si>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0000-000470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</si>
  <si>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</si>
  <si>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</si>
  <si>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</si>
  <si>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</si>
  <si>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</si>
  <si>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</si>
  <si>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</si>
  <si>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</si>
  <si>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</si>
  <si>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</si>
  <si>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</si>
  <si>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</si>
  <si>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</si>
  <si>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</si>
  <si>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Купаты куриные шк</t>
  </si>
  <si>
    <t xml:space="preserve">00-00001256</t>
  </si>
  <si>
    <t xml:space="preserve">кг</t>
  </si>
  <si>
    <t xml:space="preserve">166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</si>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</sst>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26</xdr:row>
      <xdr:rowOff>0</xdr:rowOff>
    </xdr:from>
    <xdr:to>
      <xdr:col>6</xdr:col>
      <xdr:colOff>428400</xdr:colOff>
      <xdr:row>26</xdr:row>
      <xdr:rowOff>104400</xdr:rowOff>
    </xdr:to>
    <xdr:sp>
      <xdr:nvSpPr>
        <xdr:cNvPr id="0" name="CustomShape 1"/>
        <xdr:cNvSpPr/>
      </xdr:nvSpPr>
      <xdr:spPr>
        <a:xfrm>
          <a:off x="2166480" y="43927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27</xdr:row>
      <xdr:rowOff>0</xdr:rowOff>
    </xdr:from>
    <xdr:to>
      <xdr:col>6</xdr:col>
      <xdr:colOff>428400</xdr:colOff>
      <xdr:row>27</xdr:row>
      <xdr:rowOff>104400</xdr:rowOff>
    </xdr:to>
    <xdr:sp>
      <xdr:nvSpPr>
        <xdr:cNvPr id="1" name="CustomShape 1"/>
        <xdr:cNvSpPr/>
      </xdr:nvSpPr>
      <xdr:spPr>
        <a:xfrm>
          <a:off x="2166480" y="463356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28</xdr:row>
      <xdr:rowOff>0</xdr:rowOff>
    </xdr:from>
    <xdr:to>
      <xdr:col>6</xdr:col>
      <xdr:colOff>428400</xdr:colOff>
      <xdr:row>28</xdr:row>
      <xdr:rowOff>140760</xdr:rowOff>
    </xdr:to>
    <xdr:sp>
      <xdr:nvSpPr>
        <xdr:cNvPr id="2" name="CustomShape 1"/>
        <xdr:cNvSpPr/>
      </xdr:nvSpPr>
      <xdr:spPr>
        <a:xfrm>
          <a:off x="2166480" y="487404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26</xdr:row>
      <xdr:rowOff>0</xdr:rowOff>
    </xdr:from>
    <xdr:to>
      <xdr:col>12</xdr:col>
      <xdr:colOff>75600</xdr:colOff>
      <xdr:row>26</xdr:row>
      <xdr:rowOff>104400</xdr:rowOff>
    </xdr:to>
    <xdr:sp>
      <xdr:nvSpPr>
        <xdr:cNvPr id="3" name="CustomShape 1"/>
        <xdr:cNvSpPr/>
      </xdr:nvSpPr>
      <xdr:spPr>
        <a:xfrm>
          <a:off x="3994560" y="43927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27</xdr:row>
      <xdr:rowOff>0</xdr:rowOff>
    </xdr:from>
    <xdr:to>
      <xdr:col>12</xdr:col>
      <xdr:colOff>75600</xdr:colOff>
      <xdr:row>27</xdr:row>
      <xdr:rowOff>104400</xdr:rowOff>
    </xdr:to>
    <xdr:sp>
      <xdr:nvSpPr>
        <xdr:cNvPr id="4" name="CustomShape 1"/>
        <xdr:cNvSpPr/>
      </xdr:nvSpPr>
      <xdr:spPr>
        <a:xfrm>
          <a:off x="3994560" y="463356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28</xdr:row>
      <xdr:rowOff>0</xdr:rowOff>
    </xdr:from>
    <xdr:to>
      <xdr:col>12</xdr:col>
      <xdr:colOff>75600</xdr:colOff>
      <xdr:row>28</xdr:row>
      <xdr:rowOff>140760</xdr:rowOff>
    </xdr:to>
    <xdr:sp>
      <xdr:nvSpPr>
        <xdr:cNvPr id="5" name="CustomShape 1"/>
        <xdr:cNvSpPr/>
      </xdr:nvSpPr>
      <xdr:spPr>
        <a:xfrm>
          <a:off x="3994560" y="487404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25</xdr:row>
      <xdr:rowOff>123840</xdr:rowOff>
    </xdr:from>
    <xdr:to>
      <xdr:col>6</xdr:col>
      <xdr:colOff>527400</xdr:colOff>
      <xdr:row>26</xdr:row>
      <xdr:rowOff>75960</xdr:rowOff>
    </xdr:to>
    <xdr:sp>
      <xdr:nvSpPr>
        <xdr:cNvPr id="6" name="CustomShape 1"/>
        <xdr:cNvSpPr/>
      </xdr:nvSpPr>
      <xdr:spPr>
        <a:xfrm>
          <a:off x="3828960" y="42760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26</xdr:row>
      <xdr:rowOff>123840</xdr:rowOff>
    </xdr:from>
    <xdr:to>
      <xdr:col>6</xdr:col>
      <xdr:colOff>527400</xdr:colOff>
      <xdr:row>27</xdr:row>
      <xdr:rowOff>75960</xdr:rowOff>
    </xdr:to>
    <xdr:sp>
      <xdr:nvSpPr>
        <xdr:cNvPr id="7" name="CustomShape 1"/>
        <xdr:cNvSpPr/>
      </xdr:nvSpPr>
      <xdr:spPr>
        <a:xfrm>
          <a:off x="3828960" y="451656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27</xdr:row>
      <xdr:rowOff>123840</xdr:rowOff>
    </xdr:from>
    <xdr:to>
      <xdr:col>6</xdr:col>
      <xdr:colOff>527400</xdr:colOff>
      <xdr:row>28</xdr:row>
      <xdr:rowOff>75960</xdr:rowOff>
    </xdr:to>
    <xdr:sp>
      <xdr:nvSpPr>
        <xdr:cNvPr id="8" name="CustomShape 1"/>
        <xdr:cNvSpPr/>
      </xdr:nvSpPr>
      <xdr:spPr>
        <a:xfrm>
          <a:off x="3828960" y="475740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2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20" activeCellId="0" sqref="O20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550.34</v>
      </c>
      <c r="I18" s="33" t="n">
        <v>11.5</v>
      </c>
      <c r="J18" s="33" t="n">
        <v>9</v>
      </c>
      <c r="K18" s="33"/>
      <c r="L18" s="34" t="n">
        <f aca="false">H18*I18</f>
        <v>6328.91</v>
      </c>
    </row>
    <row r="19" customFormat="false" ht="12.95" hidden="false" customHeight="true" outlineLevel="0" collapsed="false">
      <c r="B19" s="35"/>
      <c r="C19" s="35"/>
      <c r="D19" s="35"/>
      <c r="E19" s="36"/>
      <c r="F19" s="35"/>
      <c r="G19" s="36"/>
      <c r="H19" s="36"/>
      <c r="I19" s="37"/>
      <c r="J19" s="37"/>
      <c r="K19" s="38" t="s">
        <v>28</v>
      </c>
      <c r="L19" s="39" t="n">
        <f aca="false">SUM(L18)</f>
        <v>6328.91</v>
      </c>
    </row>
    <row r="20" customFormat="false" ht="11.1" hidden="false" customHeight="true" outlineLevel="0" collapsed="false">
      <c r="K20" s="40" t="s">
        <v>29</v>
      </c>
      <c r="L20" s="41" t="n">
        <f aca="false">L19/100</f>
        <v>63.2891</v>
      </c>
    </row>
    <row r="21" customFormat="false" ht="11.1" hidden="false" customHeight="true" outlineLevel="0" collapsed="false">
      <c r="K21" s="42" t="s">
        <v>30</v>
      </c>
      <c r="L21" s="43" t="n">
        <v>90</v>
      </c>
    </row>
    <row r="22" customFormat="false" ht="11.1" hidden="false" customHeight="true" outlineLevel="0" collapsed="false">
      <c r="K22" s="44" t="s">
        <v>31</v>
      </c>
      <c r="L22" s="45"/>
    </row>
    <row r="23" customFormat="false" ht="11.1" hidden="false" customHeight="true" outlineLevel="0" collapsed="false">
      <c r="K23" s="42" t="s">
        <v>32</v>
      </c>
      <c r="L23" s="46"/>
    </row>
    <row r="24" customFormat="false" ht="11.1" hidden="false" customHeight="true" outlineLevel="0" collapsed="false">
      <c r="K24" s="42" t="s">
        <v>33</v>
      </c>
      <c r="L24" s="47"/>
    </row>
    <row r="25" customFormat="false" ht="11.1" hidden="false" customHeight="true" outlineLevel="0" collapsed="false"/>
    <row r="26" customFormat="false" ht="18.95" hidden="false" customHeight="true" outlineLevel="0" collapsed="false">
      <c r="D26" s="3"/>
      <c r="E26" s="9"/>
      <c r="F26" s="9"/>
      <c r="G26" s="9"/>
      <c r="H26" s="48"/>
      <c r="I26" s="48"/>
      <c r="J26" s="48"/>
      <c r="K26" s="48"/>
      <c r="L26" s="48"/>
    </row>
    <row r="27" customFormat="false" ht="18.95" hidden="false" customHeight="true" outlineLevel="0" collapsed="false">
      <c r="D27" s="3"/>
      <c r="E27" s="9"/>
      <c r="F27" s="9"/>
      <c r="G27" s="9"/>
      <c r="H27" s="48"/>
      <c r="I27" s="48"/>
      <c r="J27" s="48"/>
      <c r="K27" s="48"/>
      <c r="L27" s="48"/>
    </row>
    <row r="28" customFormat="false" ht="18.95" hidden="false" customHeight="true" outlineLevel="0" collapsed="false">
      <c r="D28" s="49"/>
      <c r="E28" s="9"/>
      <c r="F28" s="9"/>
      <c r="G28" s="9"/>
      <c r="H28" s="48"/>
      <c r="I28" s="48"/>
      <c r="J28" s="48"/>
      <c r="K28" s="48"/>
      <c r="L28" s="48"/>
    </row>
    <row r="29" customFormat="false" ht="11.1" hidden="false" customHeight="true" outlineLevel="0" collapsed="false"/>
  </sheetData>
  <mergeCells count="1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H26:L26"/>
    <mergeCell ref="H27:L27"/>
    <mergeCell ref="H28:L28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2024-01-26T18:21:16Z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