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<sst xmlns="http://schemas.openxmlformats.org/spreadsheetml/2006/main" count="56" uniqueCount="42">
  <si>
    <t xml:space="preserve">Блюдо</t>
  </si>
  <si>
    <t xml:space="preserve">Салат из карт, морк, конс кукурузы, сол огурца (60г)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</si>
  <si>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</si>
  <si>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</si>
  <si>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</si>
  <si>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0000-000967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</si>
  <si>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</si>
  <si>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</si>
  <si>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</si>
  <si>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</si>
  <si>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</si>
  <si>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</si>
  <si>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</si>
  <si>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</si>
  <si>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</si>
  <si>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</si>
  <si>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</si>
  <si>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</si>
  <si>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</si>
  <si>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</si>
  <si>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 очищенный п/ф</t>
  </si>
  <si>
    <t xml:space="preserve">00-00001476</t>
  </si>
  <si>
    <t xml:space="preserve">кг</t>
  </si>
  <si>
    <t xml:space="preserve">166</t>
  </si>
  <si>
    <t xml:space="preserve">Морковь очищенная п/ф</t>
  </si>
  <si>
    <t xml:space="preserve">00-00001477</t>
  </si>
  <si>
    <t xml:space="preserve">Огурцы соленые шк</t>
  </si>
  <si>
    <t xml:space="preserve">00-00000199</t>
  </si>
  <si>
    <t xml:space="preserve">Зелень шк</t>
  </si>
  <si>
    <t xml:space="preserve">00-00000043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</si>
  <si>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</si>
  <si>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</si>
  <si>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</si>
  <si>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</si>
  <si>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Кукуруза консервированная шк</t>
  </si>
  <si>
    <t xml:space="preserve">00-00000194</t>
  </si>
  <si>
    <t xml:space="preserve">Лук репчатый шк</t>
  </si>
  <si>
    <t xml:space="preserve">00-00000061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</si>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</sst>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33.9</v>
      </c>
      <c r="I18" s="35" t="n">
        <v>2.41</v>
      </c>
      <c r="J18" s="35" t="n">
        <v>1.5</v>
      </c>
      <c r="K18" s="35"/>
      <c r="L18" s="36" t="n">
        <f aca="false">H18*I18</f>
        <v>81.699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45</v>
      </c>
      <c r="I19" s="35" t="n">
        <v>1.44</v>
      </c>
      <c r="J19" s="35" t="n">
        <v>1.08</v>
      </c>
      <c r="K19" s="35"/>
      <c r="L19" s="36" t="n">
        <f aca="false">H19*I19</f>
        <v>64.8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166.66</v>
      </c>
      <c r="I20" s="35" t="n">
        <v>1.7</v>
      </c>
      <c r="J20" s="35" t="n">
        <v>1.2</v>
      </c>
      <c r="K20" s="35"/>
      <c r="L20" s="36" t="n">
        <f aca="false">H20*I20</f>
        <v>283.322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173.33</v>
      </c>
      <c r="I21" s="35" t="n">
        <v>0.078</v>
      </c>
      <c r="J21" s="35" t="n">
        <v>0.06</v>
      </c>
      <c r="K21" s="35"/>
      <c r="L21" s="36" t="n">
        <f aca="false">H21*I21</f>
        <v>13.51974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0.4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0.06</v>
      </c>
      <c r="J23" s="35" t="n">
        <v>0.06</v>
      </c>
      <c r="K23" s="35"/>
      <c r="L23" s="36" t="n">
        <f aca="false">H23*I23</f>
        <v>1.206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178.87</v>
      </c>
      <c r="I24" s="35" t="n">
        <v>2.04</v>
      </c>
      <c r="J24" s="35" t="n">
        <v>1.32</v>
      </c>
      <c r="K24" s="35"/>
      <c r="L24" s="36" t="n">
        <f aca="false">H24*I24</f>
        <v>364.8948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22</v>
      </c>
      <c r="G25" s="33" t="s">
        <v>23</v>
      </c>
      <c r="H25" s="34" t="n">
        <v>35</v>
      </c>
      <c r="I25" s="35" t="n">
        <v>0.6</v>
      </c>
      <c r="J25" s="35" t="n">
        <v>0.48</v>
      </c>
      <c r="K25" s="35"/>
      <c r="L25" s="36" t="n">
        <f aca="false">H25*I25</f>
        <v>21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38</v>
      </c>
      <c r="L26" s="41" t="n">
        <f aca="false">SUM(L18:L25)</f>
        <v>896.95654</v>
      </c>
    </row>
    <row r="27" customFormat="false" ht="11.1" hidden="false" customHeight="true" outlineLevel="0" collapsed="false">
      <c r="K27" s="42" t="s">
        <v>39</v>
      </c>
      <c r="L27" s="43" t="n">
        <f aca="false">L26/100</f>
        <v>8.9695654</v>
      </c>
    </row>
    <row r="28" customFormat="false" ht="11.1" hidden="false" customHeight="true" outlineLevel="0" collapsed="false">
      <c r="K28" s="44" t="s">
        <v>40</v>
      </c>
      <c r="L28" s="45" t="n">
        <v>60</v>
      </c>
    </row>
    <row r="29" customFormat="false" ht="11.1" hidden="false" customHeight="true" outlineLevel="0" collapsed="false">
      <c r="K29" s="46" t="s">
        <v>41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2024-01-26T17:52:33Z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