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_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<sst xmlns="http://schemas.openxmlformats.org/spreadsheetml/2006/main" count="52" uniqueCount="40">
  <si>
    <t xml:space="preserve">Блюдо</t>
  </si>
  <si>
    <t xml:space="preserve">Салат Осенний (60)</t>
  </si>
  <si>
    <t xml:space="preserve">Номер
документа</t>
  </si>
  <si>
    <t xml:space="preserve">Дата
составления</t>
  </si>
  <si>
    <t xml:space="preserve">КАЛЬКУЛЯЦИОННАЯ КАРТОЧКА</t>
  </si>
  <si>
    <t xml:space="preserve">0000-001002</t>
  </si>
  <si>
    <t xml:space="preserve">02.01.2024</t>
  </si>
  <si>
    <t xml:space="preserve"> Расчет на</t>
  </si>
  <si>
    <t xml:space="preserve">1 пор</t>
  </si>
  <si>
    <t xml:space="preserve">№
п/п</t>
  </si>
  <si>
    <t xml:space="preserve">Продукты</t>
  </si>
  <si>
    <t xml:space="preserve">Единица измерения</t>
  </si>
  <si>
    <t xml:space="preserve">Цена,
руб. коп.</t>
  </si>
  <si>
    <t xml:space="preserve">Норма
брутто</t>
  </si>
  <si>
    <t xml:space="preserve">Норма
нетто</t>
  </si>
  <si>
    <t xml:space="preserve">Сумма,
руб. коп.</t>
  </si>
  <si>
    <t xml:space="preserve">Наименование</t>
  </si>
  <si>
    <t xml:space="preserve">Код</t>
  </si>
  <si>
    <t xml:space="preserve">Наиме-
нование</t>
  </si>
  <si>
    <t xml:space="preserve">Код по
ОКЕИ</t>
  </si>
  <si>
    <t xml:space="preserve">Картофель очищенный</t>
  </si>
  <si>
    <t xml:space="preserve">00-00001476</t>
  </si>
  <si>
    <t xml:space="preserve">кг</t>
  </si>
  <si>
    <t xml:space="preserve">166</t>
  </si>
  <si>
    <t xml:space="preserve">Лук репчатый шк</t>
  </si>
  <si>
    <t xml:space="preserve">00-00000061</t>
  </si>
  <si>
    <t xml:space="preserve">Свекла очищенная </t>
  </si>
  <si>
    <t xml:space="preserve">00-00001485</t>
  </si>
  <si>
    <t xml:space="preserve">Морковь очищенная </t>
  </si>
  <si>
    <t xml:space="preserve">00-00001477</t>
  </si>
  <si>
    <t xml:space="preserve">Масло подсолнечное шк</t>
  </si>
  <si>
    <t xml:space="preserve">00-00000191</t>
  </si>
  <si>
    <t xml:space="preserve">Соль пищевая йодированная шк</t>
  </si>
  <si>
    <t xml:space="preserve">00-00000023</t>
  </si>
  <si>
    <t xml:space="preserve">Зелень шк</t>
  </si>
  <si>
    <t xml:space="preserve">00-00000043</t>
  </si>
  <si>
    <t xml:space="preserve">Общая стоимость сырьевого набора, руб. коп.</t>
  </si>
  <si>
    <t xml:space="preserve">Стоимость одной порции, руб. коп.</t>
  </si>
  <si>
    <t xml:space="preserve">Выход в готовом виде, грамм</t>
  </si>
  <si>
    <t xml:space="preserve">Продажная цена для Буфет(а), руб. коп.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</si>
</sst>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"/>
    <numFmt numFmtId="166" formatCode="0.00"/>
    <numFmt numFmtId="167" formatCode="0.000"/>
  </numFmts>
  <fonts count="8">
    <font>
      <sz val="8"/>
      <name val="Arial"/>
      <family val="0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9"/>
      <name val="Arial"/>
      <family val="0"/>
      <charset val="1"/>
    </font>
    <font>
      <b val="true"/>
      <sz val="9"/>
      <name val="Arial"/>
      <family val="0"/>
      <charset val="1"/>
    </font>
    <font>
      <b val="true"/>
      <sz val="8"/>
      <name val="Arial"/>
      <family val="0"/>
      <charset val="1"/>
    </font>
    <font>
      <sz val="6"/>
      <color rgb="FF000000"/>
      <name val="Arial"/>
      <family val="0"/>
      <charset val="204"/>
    </font>
  </fonts>
  <fills count="2">
    <fill>
      <patternFill patternType="none"/>
    </fill>
    <fill>
      <patternFill patternType="gray125"/>
    </fill>
  </fills>
  <borders count="24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medium"/>
      <right style="medium"/>
      <top style="medium"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medium"/>
      <right style="medium"/>
      <top/>
      <bottom style="hair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hair"/>
      <right/>
      <top style="hair"/>
      <bottom/>
      <diagonal/>
    </border>
    <border diagonalUp="false" diagonalDown="false">
      <left style="medium"/>
      <right style="hair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 style="hair"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 style="hair"/>
      <right/>
      <top style="hair"/>
      <bottom style="medium"/>
      <diagonal/>
    </border>
    <border diagonalUp="false" diagonalDown="false">
      <left style="hair"/>
      <right style="hair"/>
      <top style="hair"/>
      <bottom style="medium"/>
      <diagonal/>
    </border>
    <border diagonalUp="false" diagonalDown="false">
      <left/>
      <right style="hair"/>
      <top/>
      <bottom style="hair"/>
      <diagonal/>
    </border>
    <border diagonalUp="false" diagonalDown="false">
      <left/>
      <right style="hair"/>
      <top/>
      <bottom style="medium"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medium"/>
      <right style="medium"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 style="medium"/>
      <right style="hair"/>
      <top style="hair"/>
      <bottom style="hair"/>
      <diagonal/>
    </border>
    <border diagonalUp="false" diagonalDown="false">
      <left style="hair"/>
      <right style="medium"/>
      <top style="hair"/>
      <bottom style="hair"/>
      <diagonal/>
    </border>
    <border diagonalUp="false" diagonalDown="false">
      <left/>
      <right/>
      <top style="hair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 style="medium"/>
      <top style="hair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0" fillId="0" borderId="3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5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9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0" fillId="0" borderId="1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0" fillId="0" borderId="10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7" fontId="0" fillId="0" borderId="1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0" fillId="0" borderId="2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2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2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6" fillId="0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6" fillId="0" borderId="17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6" fillId="0" borderId="23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6" fillId="0" borderId="17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6" fillId="0" borderId="2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4</xdr:col>
      <xdr:colOff>0</xdr:colOff>
      <xdr:row>32</xdr:row>
      <xdr:rowOff>0</xdr:rowOff>
    </xdr:from>
    <xdr:to>
      <xdr:col>6</xdr:col>
      <xdr:colOff>428400</xdr:colOff>
      <xdr:row>32</xdr:row>
      <xdr:rowOff>104400</xdr:rowOff>
    </xdr:to>
    <xdr:sp>
      <xdr:nvSpPr>
        <xdr:cNvPr id="0" name="Имя "/>
        <xdr:cNvSpPr/>
      </xdr:nvSpPr>
      <xdr:spPr>
        <a:xfrm>
          <a:off x="2166480" y="5238720"/>
          <a:ext cx="1681200" cy="1044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подпись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4</xdr:col>
      <xdr:colOff>0</xdr:colOff>
      <xdr:row>33</xdr:row>
      <xdr:rowOff>0</xdr:rowOff>
    </xdr:from>
    <xdr:to>
      <xdr:col>6</xdr:col>
      <xdr:colOff>428400</xdr:colOff>
      <xdr:row>33</xdr:row>
      <xdr:rowOff>104400</xdr:rowOff>
    </xdr:to>
    <xdr:sp>
      <xdr:nvSpPr>
        <xdr:cNvPr id="1" name="Имя "/>
        <xdr:cNvSpPr/>
      </xdr:nvSpPr>
      <xdr:spPr>
        <a:xfrm>
          <a:off x="2166480" y="5479200"/>
          <a:ext cx="1681200" cy="1044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подпись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4</xdr:col>
      <xdr:colOff>0</xdr:colOff>
      <xdr:row>34</xdr:row>
      <xdr:rowOff>0</xdr:rowOff>
    </xdr:from>
    <xdr:to>
      <xdr:col>6</xdr:col>
      <xdr:colOff>428400</xdr:colOff>
      <xdr:row>34</xdr:row>
      <xdr:rowOff>140400</xdr:rowOff>
    </xdr:to>
    <xdr:sp>
      <xdr:nvSpPr>
        <xdr:cNvPr id="2" name="Имя "/>
        <xdr:cNvSpPr/>
      </xdr:nvSpPr>
      <xdr:spPr>
        <a:xfrm>
          <a:off x="2166480" y="5720040"/>
          <a:ext cx="1681200" cy="1404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подпись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7</xdr:col>
      <xdr:colOff>47520</xdr:colOff>
      <xdr:row>32</xdr:row>
      <xdr:rowOff>0</xdr:rowOff>
    </xdr:from>
    <xdr:to>
      <xdr:col>12</xdr:col>
      <xdr:colOff>75600</xdr:colOff>
      <xdr:row>32</xdr:row>
      <xdr:rowOff>104400</xdr:rowOff>
    </xdr:to>
    <xdr:sp>
      <xdr:nvSpPr>
        <xdr:cNvPr id="3" name="Имя "/>
        <xdr:cNvSpPr/>
      </xdr:nvSpPr>
      <xdr:spPr>
        <a:xfrm>
          <a:off x="3994560" y="5238720"/>
          <a:ext cx="2599920" cy="1044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расшифровка подписи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7</xdr:col>
      <xdr:colOff>47520</xdr:colOff>
      <xdr:row>33</xdr:row>
      <xdr:rowOff>0</xdr:rowOff>
    </xdr:from>
    <xdr:to>
      <xdr:col>12</xdr:col>
      <xdr:colOff>75600</xdr:colOff>
      <xdr:row>33</xdr:row>
      <xdr:rowOff>104400</xdr:rowOff>
    </xdr:to>
    <xdr:sp>
      <xdr:nvSpPr>
        <xdr:cNvPr id="4" name="Имя "/>
        <xdr:cNvSpPr/>
      </xdr:nvSpPr>
      <xdr:spPr>
        <a:xfrm>
          <a:off x="3994560" y="5479200"/>
          <a:ext cx="2599920" cy="1044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расшифровка подписи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7</xdr:col>
      <xdr:colOff>47520</xdr:colOff>
      <xdr:row>34</xdr:row>
      <xdr:rowOff>0</xdr:rowOff>
    </xdr:from>
    <xdr:to>
      <xdr:col>12</xdr:col>
      <xdr:colOff>75600</xdr:colOff>
      <xdr:row>34</xdr:row>
      <xdr:rowOff>140400</xdr:rowOff>
    </xdr:to>
    <xdr:sp>
      <xdr:nvSpPr>
        <xdr:cNvPr id="5" name="Имя "/>
        <xdr:cNvSpPr/>
      </xdr:nvSpPr>
      <xdr:spPr>
        <a:xfrm>
          <a:off x="3994560" y="5720040"/>
          <a:ext cx="2599920" cy="1404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расшифровка подписи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6</xdr:col>
      <xdr:colOff>409680</xdr:colOff>
      <xdr:row>31</xdr:row>
      <xdr:rowOff>123840</xdr:rowOff>
    </xdr:from>
    <xdr:to>
      <xdr:col>6</xdr:col>
      <xdr:colOff>527400</xdr:colOff>
      <xdr:row>32</xdr:row>
      <xdr:rowOff>75960</xdr:rowOff>
    </xdr:to>
    <xdr:sp>
      <xdr:nvSpPr>
        <xdr:cNvPr id="6" name="Имя "/>
        <xdr:cNvSpPr/>
      </xdr:nvSpPr>
      <xdr:spPr>
        <a:xfrm>
          <a:off x="3828960" y="5121720"/>
          <a:ext cx="117720" cy="1929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6</xdr:col>
      <xdr:colOff>409680</xdr:colOff>
      <xdr:row>32</xdr:row>
      <xdr:rowOff>123840</xdr:rowOff>
    </xdr:from>
    <xdr:to>
      <xdr:col>6</xdr:col>
      <xdr:colOff>527400</xdr:colOff>
      <xdr:row>33</xdr:row>
      <xdr:rowOff>75960</xdr:rowOff>
    </xdr:to>
    <xdr:sp>
      <xdr:nvSpPr>
        <xdr:cNvPr id="7" name="Имя "/>
        <xdr:cNvSpPr/>
      </xdr:nvSpPr>
      <xdr:spPr>
        <a:xfrm>
          <a:off x="3828960" y="5362560"/>
          <a:ext cx="117720" cy="1926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6</xdr:col>
      <xdr:colOff>409680</xdr:colOff>
      <xdr:row>33</xdr:row>
      <xdr:rowOff>123840</xdr:rowOff>
    </xdr:from>
    <xdr:to>
      <xdr:col>6</xdr:col>
      <xdr:colOff>527400</xdr:colOff>
      <xdr:row>34</xdr:row>
      <xdr:rowOff>75960</xdr:rowOff>
    </xdr:to>
    <xdr:sp>
      <xdr:nvSpPr>
        <xdr:cNvPr id="8" name="Имя "/>
        <xdr:cNvSpPr/>
      </xdr:nvSpPr>
      <xdr:spPr>
        <a:xfrm>
          <a:off x="3828960" y="5603040"/>
          <a:ext cx="117720" cy="1929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L3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H29" activeCellId="0" sqref="H29:L29"/>
    </sheetView>
  </sheetViews>
  <sheetFormatPr defaultColWidth="10.5078125" defaultRowHeight="11.45" zeroHeight="false" outlineLevelRow="0" outlineLevelCol="0"/>
  <cols>
    <col collapsed="false" customWidth="true" hidden="false" outlineLevel="0" max="1" min="1" style="1" width="1.5"/>
    <col collapsed="false" customWidth="true" hidden="false" outlineLevel="0" max="2" min="2" style="1" width="8.17"/>
    <col collapsed="false" customWidth="true" hidden="false" outlineLevel="0" max="3" min="3" style="1" width="12.83"/>
    <col collapsed="false" customWidth="true" hidden="false" outlineLevel="0" max="4" min="4" style="1" width="15.83"/>
    <col collapsed="false" customWidth="true" hidden="false" outlineLevel="0" max="5" min="5" style="1" width="12.83"/>
    <col collapsed="false" customWidth="true" hidden="false" outlineLevel="0" max="7" min="6" style="1" width="9.34"/>
    <col collapsed="false" customWidth="false" hidden="false" outlineLevel="0" max="9" min="8" style="1" width="10.5"/>
    <col collapsed="false" customWidth="true" hidden="false" outlineLevel="0" max="11" min="10" style="1" width="5.83"/>
    <col collapsed="false" customWidth="true" hidden="false" outlineLevel="0" max="12" min="12" style="1" width="12.83"/>
  </cols>
  <sheetData>
    <row r="1" customFormat="false" ht="11.1" hidden="false" customHeight="true" outlineLevel="0" collapsed="false"/>
    <row r="2" customFormat="false" ht="11.1" hidden="false" customHeight="true" outlineLevel="0" collapsed="false"/>
    <row r="3" s="1" customFormat="true" ht="21.95" hidden="false" customHeight="true" outlineLevel="0" collapsed="false"/>
    <row r="4" customFormat="false" ht="12" hidden="false" customHeight="true" outlineLevel="0" collapsed="false">
      <c r="L4" s="2"/>
    </row>
    <row r="5" customFormat="false" ht="12" hidden="false" customHeight="true" outlineLevel="0" collapsed="false">
      <c r="K5" s="3"/>
      <c r="L5" s="4"/>
    </row>
    <row r="6" customFormat="false" ht="12" hidden="false" customHeight="true" outlineLevel="0" collapsed="false">
      <c r="C6" s="5"/>
      <c r="D6" s="6"/>
      <c r="E6" s="6"/>
      <c r="F6" s="6"/>
      <c r="G6" s="6"/>
      <c r="H6" s="6"/>
      <c r="I6" s="6"/>
      <c r="K6" s="5"/>
      <c r="L6" s="7"/>
    </row>
    <row r="7" customFormat="false" ht="12" hidden="false" customHeight="true" outlineLevel="0" collapsed="false">
      <c r="C7" s="3"/>
      <c r="D7" s="8"/>
      <c r="E7" s="9"/>
      <c r="F7" s="9"/>
      <c r="G7" s="9"/>
      <c r="H7" s="9"/>
      <c r="I7" s="9"/>
      <c r="K7" s="3"/>
      <c r="L7" s="10"/>
    </row>
    <row r="8" customFormat="false" ht="12" hidden="false" customHeight="true" outlineLevel="0" collapsed="false">
      <c r="C8" s="3" t="s">
        <v>0</v>
      </c>
      <c r="D8" s="8" t="s">
        <v>1</v>
      </c>
      <c r="E8" s="8"/>
      <c r="F8" s="8"/>
      <c r="G8" s="8"/>
      <c r="H8" s="8"/>
      <c r="I8" s="8"/>
      <c r="K8" s="3"/>
      <c r="L8" s="10"/>
    </row>
    <row r="9" customFormat="false" ht="12" hidden="false" customHeight="true" outlineLevel="0" collapsed="false">
      <c r="K9" s="3"/>
      <c r="L9" s="10"/>
    </row>
    <row r="10" customFormat="false" ht="12" hidden="false" customHeight="true" outlineLevel="0" collapsed="false">
      <c r="K10" s="3"/>
      <c r="L10" s="10"/>
    </row>
    <row r="11" customFormat="false" ht="12" hidden="false" customHeight="true" outlineLevel="0" collapsed="false">
      <c r="K11" s="3"/>
      <c r="L11" s="11"/>
    </row>
    <row r="12" customFormat="false" ht="24.95" hidden="false" customHeight="true" outlineLevel="0" collapsed="false">
      <c r="E12" s="12" t="s">
        <v>2</v>
      </c>
      <c r="F12" s="12"/>
      <c r="G12" s="13" t="s">
        <v>3</v>
      </c>
      <c r="H12" s="13"/>
    </row>
    <row r="13" customFormat="false" ht="12.95" hidden="false" customHeight="true" outlineLevel="0" collapsed="false">
      <c r="D13" s="14" t="s">
        <v>4</v>
      </c>
      <c r="E13" s="15" t="s">
        <v>5</v>
      </c>
      <c r="F13" s="15"/>
      <c r="G13" s="16" t="s">
        <v>6</v>
      </c>
      <c r="H13" s="16"/>
    </row>
    <row r="14" customFormat="false" ht="12.95" hidden="false" customHeight="true" outlineLevel="0" collapsed="false">
      <c r="C14" s="3" t="s">
        <v>7</v>
      </c>
      <c r="D14" s="17" t="s">
        <v>8</v>
      </c>
      <c r="E14" s="9"/>
      <c r="F14" s="18"/>
      <c r="G14" s="9"/>
      <c r="H14" s="18"/>
      <c r="I14" s="18"/>
      <c r="J14" s="9"/>
      <c r="K14" s="9"/>
      <c r="L14" s="9"/>
    </row>
    <row r="15" customFormat="false" ht="11.1" hidden="false" customHeight="true" outlineLevel="0" collapsed="false"/>
    <row r="16" customFormat="false" ht="11.1" hidden="false" customHeight="true" outlineLevel="0" collapsed="false">
      <c r="A16" s="19"/>
      <c r="B16" s="20" t="s">
        <v>9</v>
      </c>
      <c r="C16" s="21" t="s">
        <v>10</v>
      </c>
      <c r="D16" s="21"/>
      <c r="E16" s="21"/>
      <c r="F16" s="21" t="s">
        <v>11</v>
      </c>
      <c r="G16" s="21"/>
      <c r="H16" s="22" t="s">
        <v>12</v>
      </c>
      <c r="I16" s="22" t="s">
        <v>13</v>
      </c>
      <c r="J16" s="22" t="s">
        <v>14</v>
      </c>
      <c r="K16" s="22"/>
      <c r="L16" s="23" t="s">
        <v>15</v>
      </c>
    </row>
    <row r="17" customFormat="false" ht="23.1" hidden="false" customHeight="true" outlineLevel="0" collapsed="false">
      <c r="B17" s="20"/>
      <c r="C17" s="24" t="s">
        <v>16</v>
      </c>
      <c r="D17" s="24"/>
      <c r="E17" s="25" t="s">
        <v>17</v>
      </c>
      <c r="F17" s="26" t="s">
        <v>18</v>
      </c>
      <c r="G17" s="27" t="s">
        <v>19</v>
      </c>
      <c r="H17" s="22"/>
      <c r="I17" s="22"/>
      <c r="J17" s="22"/>
      <c r="K17" s="22"/>
      <c r="L17" s="23"/>
    </row>
    <row r="18" customFormat="false" ht="11.1" hidden="false" customHeight="true" outlineLevel="0" collapsed="false">
      <c r="A18" s="28"/>
      <c r="B18" s="29" t="n">
        <v>1</v>
      </c>
      <c r="C18" s="30" t="s">
        <v>20</v>
      </c>
      <c r="D18" s="30"/>
      <c r="E18" s="31" t="s">
        <v>21</v>
      </c>
      <c r="F18" s="32" t="s">
        <v>22</v>
      </c>
      <c r="G18" s="33" t="s">
        <v>23</v>
      </c>
      <c r="H18" s="34" t="n">
        <v>33.9</v>
      </c>
      <c r="I18" s="35" t="n">
        <v>0.046</v>
      </c>
      <c r="J18" s="35" t="n">
        <v>0.03</v>
      </c>
      <c r="K18" s="35"/>
      <c r="L18" s="36" t="n">
        <f aca="false">H18*I18</f>
        <v>1.5594</v>
      </c>
    </row>
    <row r="19" customFormat="false" ht="11.1" hidden="false" customHeight="true" outlineLevel="0" collapsed="false">
      <c r="A19" s="28"/>
      <c r="B19" s="29" t="n">
        <v>2</v>
      </c>
      <c r="C19" s="30" t="s">
        <v>24</v>
      </c>
      <c r="D19" s="30"/>
      <c r="E19" s="31" t="s">
        <v>25</v>
      </c>
      <c r="F19" s="32" t="s">
        <v>22</v>
      </c>
      <c r="G19" s="33" t="s">
        <v>23</v>
      </c>
      <c r="H19" s="34" t="n">
        <v>35</v>
      </c>
      <c r="I19" s="35" t="n">
        <v>0.004</v>
      </c>
      <c r="J19" s="35" t="n">
        <v>0.003</v>
      </c>
      <c r="K19" s="35"/>
      <c r="L19" s="36" t="n">
        <f aca="false">H19*I19</f>
        <v>0.14</v>
      </c>
    </row>
    <row r="20" customFormat="false" ht="11.1" hidden="false" customHeight="true" outlineLevel="0" collapsed="false">
      <c r="A20" s="28"/>
      <c r="B20" s="29" t="n">
        <v>3</v>
      </c>
      <c r="C20" s="30" t="s">
        <v>26</v>
      </c>
      <c r="D20" s="30"/>
      <c r="E20" s="31" t="s">
        <v>27</v>
      </c>
      <c r="F20" s="32" t="s">
        <v>22</v>
      </c>
      <c r="G20" s="33" t="s">
        <v>23</v>
      </c>
      <c r="H20" s="34" t="n">
        <v>44</v>
      </c>
      <c r="I20" s="35" t="n">
        <v>0.023</v>
      </c>
      <c r="J20" s="35" t="n">
        <v>0.019</v>
      </c>
      <c r="K20" s="35"/>
      <c r="L20" s="36" t="n">
        <f aca="false">H20*I20</f>
        <v>1.012</v>
      </c>
    </row>
    <row r="21" customFormat="false" ht="11.1" hidden="false" customHeight="true" outlineLevel="0" collapsed="false">
      <c r="A21" s="28"/>
      <c r="B21" s="29" t="n">
        <v>4</v>
      </c>
      <c r="C21" s="30" t="s">
        <v>28</v>
      </c>
      <c r="D21" s="30"/>
      <c r="E21" s="31" t="s">
        <v>29</v>
      </c>
      <c r="F21" s="32" t="s">
        <v>22</v>
      </c>
      <c r="G21" s="33" t="s">
        <v>23</v>
      </c>
      <c r="H21" s="34" t="n">
        <v>45</v>
      </c>
      <c r="I21" s="35" t="n">
        <v>0.015</v>
      </c>
      <c r="J21" s="35" t="n">
        <v>0.012</v>
      </c>
      <c r="K21" s="35"/>
      <c r="L21" s="36" t="n">
        <f aca="false">H21*I21</f>
        <v>0.675</v>
      </c>
    </row>
    <row r="22" customFormat="false" ht="11.1" hidden="false" customHeight="true" outlineLevel="0" collapsed="false">
      <c r="A22" s="28"/>
      <c r="B22" s="29" t="n">
        <v>5</v>
      </c>
      <c r="C22" s="30" t="s">
        <v>30</v>
      </c>
      <c r="D22" s="30"/>
      <c r="E22" s="31" t="s">
        <v>31</v>
      </c>
      <c r="F22" s="32" t="s">
        <v>22</v>
      </c>
      <c r="G22" s="33" t="s">
        <v>23</v>
      </c>
      <c r="H22" s="34" t="n">
        <v>133.03</v>
      </c>
      <c r="I22" s="35" t="n">
        <v>0.005</v>
      </c>
      <c r="J22" s="35" t="n">
        <v>0.005</v>
      </c>
      <c r="K22" s="35"/>
      <c r="L22" s="36" t="n">
        <f aca="false">H22*I22</f>
        <v>0.66515</v>
      </c>
    </row>
    <row r="23" customFormat="false" ht="11.1" hidden="false" customHeight="true" outlineLevel="0" collapsed="false">
      <c r="A23" s="28"/>
      <c r="B23" s="29" t="n">
        <v>6</v>
      </c>
      <c r="C23" s="30" t="s">
        <v>32</v>
      </c>
      <c r="D23" s="30"/>
      <c r="E23" s="31" t="s">
        <v>33</v>
      </c>
      <c r="F23" s="32" t="s">
        <v>22</v>
      </c>
      <c r="G23" s="33" t="s">
        <v>23</v>
      </c>
      <c r="H23" s="34" t="n">
        <v>20.1</v>
      </c>
      <c r="I23" s="35" t="n">
        <v>0.001</v>
      </c>
      <c r="J23" s="35" t="n">
        <v>0.001</v>
      </c>
      <c r="K23" s="35"/>
      <c r="L23" s="36" t="n">
        <f aca="false">H23*I23</f>
        <v>0.0201</v>
      </c>
    </row>
    <row r="24" customFormat="false" ht="11.1" hidden="false" customHeight="true" outlineLevel="0" collapsed="false">
      <c r="A24" s="28"/>
      <c r="B24" s="29" t="n">
        <v>7</v>
      </c>
      <c r="C24" s="30" t="s">
        <v>34</v>
      </c>
      <c r="D24" s="30"/>
      <c r="E24" s="31" t="s">
        <v>35</v>
      </c>
      <c r="F24" s="32" t="s">
        <v>22</v>
      </c>
      <c r="G24" s="33" t="s">
        <v>23</v>
      </c>
      <c r="H24" s="34" t="n">
        <v>173.33</v>
      </c>
      <c r="I24" s="35" t="n">
        <v>0.001</v>
      </c>
      <c r="J24" s="35" t="n">
        <v>0.001</v>
      </c>
      <c r="K24" s="35"/>
      <c r="L24" s="36" t="n">
        <f aca="false">H24*I24</f>
        <v>0.17333</v>
      </c>
    </row>
    <row r="25" customFormat="false" ht="12.95" hidden="false" customHeight="true" outlineLevel="0" collapsed="false">
      <c r="B25" s="37"/>
      <c r="C25" s="37"/>
      <c r="D25" s="37"/>
      <c r="E25" s="38"/>
      <c r="F25" s="37"/>
      <c r="G25" s="38"/>
      <c r="H25" s="38"/>
      <c r="I25" s="39"/>
      <c r="J25" s="39"/>
      <c r="K25" s="40" t="s">
        <v>36</v>
      </c>
      <c r="L25" s="41" t="n">
        <f aca="false">SUM(L18:L24)</f>
        <v>4.24498</v>
      </c>
    </row>
    <row r="26" customFormat="false" ht="11.1" hidden="false" customHeight="true" outlineLevel="0" collapsed="false">
      <c r="K26" s="42" t="s">
        <v>37</v>
      </c>
      <c r="L26" s="43"/>
    </row>
    <row r="27" customFormat="false" ht="11.1" hidden="false" customHeight="true" outlineLevel="0" collapsed="false">
      <c r="K27" s="44" t="s">
        <v>38</v>
      </c>
      <c r="L27" s="45" t="n">
        <v>60</v>
      </c>
    </row>
    <row r="28" customFormat="false" ht="11.1" hidden="false" customHeight="true" outlineLevel="0" collapsed="false">
      <c r="K28" s="46" t="s">
        <v>39</v>
      </c>
      <c r="L28" s="47"/>
    </row>
    <row r="29" customFormat="false" ht="11.1" hidden="false" customHeight="true" outlineLevel="0" collapsed="false">
      <c r="K29" s="44"/>
      <c r="L29" s="48"/>
    </row>
    <row r="30" customFormat="false" ht="11.1" hidden="false" customHeight="true" outlineLevel="0" collapsed="false">
      <c r="K30" s="44"/>
      <c r="L30" s="49"/>
    </row>
    <row r="31" customFormat="false" ht="11.1" hidden="false" customHeight="true" outlineLevel="0" collapsed="false"/>
    <row r="32" customFormat="false" ht="18.95" hidden="false" customHeight="true" outlineLevel="0" collapsed="false">
      <c r="D32" s="3"/>
      <c r="E32" s="9"/>
      <c r="F32" s="9"/>
      <c r="G32" s="9"/>
      <c r="H32" s="50"/>
      <c r="I32" s="50"/>
      <c r="J32" s="50"/>
      <c r="K32" s="50"/>
      <c r="L32" s="50"/>
    </row>
    <row r="33" customFormat="false" ht="18.95" hidden="false" customHeight="true" outlineLevel="0" collapsed="false">
      <c r="D33" s="3"/>
      <c r="E33" s="9"/>
      <c r="F33" s="9"/>
      <c r="G33" s="9"/>
      <c r="H33" s="50"/>
      <c r="I33" s="50"/>
      <c r="J33" s="50"/>
      <c r="K33" s="50"/>
      <c r="L33" s="50"/>
    </row>
    <row r="34" customFormat="false" ht="18.95" hidden="false" customHeight="true" outlineLevel="0" collapsed="false">
      <c r="D34" s="51"/>
      <c r="E34" s="9"/>
      <c r="F34" s="9"/>
      <c r="G34" s="9"/>
      <c r="H34" s="50"/>
      <c r="I34" s="50"/>
      <c r="J34" s="50"/>
      <c r="K34" s="50"/>
      <c r="L34" s="50"/>
    </row>
    <row r="35" customFormat="false" ht="11.1" hidden="false" customHeight="true" outlineLevel="0" collapsed="false"/>
  </sheetData>
  <mergeCells count="31">
    <mergeCell ref="D6:I6"/>
    <mergeCell ref="D8:I8"/>
    <mergeCell ref="E12:F12"/>
    <mergeCell ref="G12:H12"/>
    <mergeCell ref="E13:F13"/>
    <mergeCell ref="G13:H13"/>
    <mergeCell ref="B16:B17"/>
    <mergeCell ref="C16:E16"/>
    <mergeCell ref="F16:G16"/>
    <mergeCell ref="H16:H17"/>
    <mergeCell ref="I16:I17"/>
    <mergeCell ref="J16:K17"/>
    <mergeCell ref="L16:L17"/>
    <mergeCell ref="C17:D17"/>
    <mergeCell ref="C18:D18"/>
    <mergeCell ref="J18:K18"/>
    <mergeCell ref="C19:D19"/>
    <mergeCell ref="J19:K19"/>
    <mergeCell ref="C20:D20"/>
    <mergeCell ref="J20:K20"/>
    <mergeCell ref="C21:D21"/>
    <mergeCell ref="J21:K21"/>
    <mergeCell ref="C22:D22"/>
    <mergeCell ref="J22:K22"/>
    <mergeCell ref="C23:D23"/>
    <mergeCell ref="J23:K23"/>
    <mergeCell ref="C24:D24"/>
    <mergeCell ref="J24:K24"/>
    <mergeCell ref="H32:L32"/>
    <mergeCell ref="H33:L33"/>
    <mergeCell ref="H34:L34"/>
  </mergeCells>
  <printOptions headings="false" gridLines="false" gridLinesSet="true" horizontalCentered="false" verticalCentered="false"/>
  <pageMargins left="0.236111111111111" right="0.236111111111111" top="0.236111111111111" bottom="0.236111111111111" header="0.511811023622047" footer="0.511811023622047"/>
  <pageSetup paperSize="9" scale="100" fitToWidth="1" fitToHeight="0" pageOrder="overThenDown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LibreOffice/7.2.4.1$Windows_X86_64 LibreOffice_project/27d75539669ac387bb498e35313b970b7fe9c4f9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ru-RU</dc:language>
  <cp:lastModifiedBy/>
  <dcterms:modified xsi:type="dcterms:W3CDTF">2024-01-26T17:56:18Z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