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<sst xmlns="http://schemas.openxmlformats.org/spreadsheetml/2006/main" count="40" uniqueCount="34">
  <si>
    <t xml:space="preserve">Блюдо</t>
  </si>
  <si>
    <t xml:space="preserve">Минтай запеченный (90)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</si>
  <si>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</si>
  <si>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</si>
  <si>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</si>
  <si>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0000-001272</t>
  </si>
  <si>
    <t xml:space="preserve">01.01.2024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</si>
  <si>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</si>
  <si>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</si>
  <si>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</si>
  <si>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</si>
  <si>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</si>
  <si>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</si>
  <si>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</si>
  <si>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</si>
  <si>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</si>
  <si>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</si>
  <si>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</si>
  <si>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</si>
  <si>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</si>
  <si>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Рыба свежемороженая (минтай) шк</t>
  </si>
  <si>
    <t xml:space="preserve">00-00000719</t>
  </si>
  <si>
    <t xml:space="preserve">кг</t>
  </si>
  <si>
    <t xml:space="preserve">166</t>
  </si>
  <si>
    <t xml:space="preserve">Соль пищевая йодированная шк</t>
  </si>
  <si>
    <t xml:space="preserve">00-00000023</t>
  </si>
  <si>
    <t xml:space="preserve">Мука пшеничная шк</t>
  </si>
  <si>
    <t xml:space="preserve">00-00000072</t>
  </si>
  <si>
    <t xml:space="preserve">Масло подсолнечное шк</t>
  </si>
  <si>
    <t xml:space="preserve">00-00000191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</si>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</sst>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.00"/>
    <numFmt numFmtId="167" formatCode="0.000"/>
    <numFmt numFmtId="168" formatCode="#,##0.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29</xdr:row>
      <xdr:rowOff>0</xdr:rowOff>
    </xdr:from>
    <xdr:to>
      <xdr:col>6</xdr:col>
      <xdr:colOff>428400</xdr:colOff>
      <xdr:row>29</xdr:row>
      <xdr:rowOff>104400</xdr:rowOff>
    </xdr:to>
    <xdr:sp>
      <xdr:nvSpPr>
        <xdr:cNvPr id="0" name="Имя "/>
        <xdr:cNvSpPr/>
      </xdr:nvSpPr>
      <xdr:spPr>
        <a:xfrm>
          <a:off x="2166480" y="48157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30</xdr:row>
      <xdr:rowOff>0</xdr:rowOff>
    </xdr:from>
    <xdr:to>
      <xdr:col>6</xdr:col>
      <xdr:colOff>428400</xdr:colOff>
      <xdr:row>30</xdr:row>
      <xdr:rowOff>104400</xdr:rowOff>
    </xdr:to>
    <xdr:sp>
      <xdr:nvSpPr>
        <xdr:cNvPr id="1" name="Имя "/>
        <xdr:cNvSpPr/>
      </xdr:nvSpPr>
      <xdr:spPr>
        <a:xfrm>
          <a:off x="2166480" y="50562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31</xdr:row>
      <xdr:rowOff>0</xdr:rowOff>
    </xdr:from>
    <xdr:to>
      <xdr:col>6</xdr:col>
      <xdr:colOff>428400</xdr:colOff>
      <xdr:row>31</xdr:row>
      <xdr:rowOff>140400</xdr:rowOff>
    </xdr:to>
    <xdr:sp>
      <xdr:nvSpPr>
        <xdr:cNvPr id="2" name="Имя "/>
        <xdr:cNvSpPr/>
      </xdr:nvSpPr>
      <xdr:spPr>
        <a:xfrm>
          <a:off x="2166480" y="5297040"/>
          <a:ext cx="1681200" cy="140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29</xdr:row>
      <xdr:rowOff>0</xdr:rowOff>
    </xdr:from>
    <xdr:to>
      <xdr:col>12</xdr:col>
      <xdr:colOff>75600</xdr:colOff>
      <xdr:row>29</xdr:row>
      <xdr:rowOff>104400</xdr:rowOff>
    </xdr:to>
    <xdr:sp>
      <xdr:nvSpPr>
        <xdr:cNvPr id="3" name="Имя "/>
        <xdr:cNvSpPr/>
      </xdr:nvSpPr>
      <xdr:spPr>
        <a:xfrm>
          <a:off x="3994560" y="48157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30</xdr:row>
      <xdr:rowOff>0</xdr:rowOff>
    </xdr:from>
    <xdr:to>
      <xdr:col>12</xdr:col>
      <xdr:colOff>75600</xdr:colOff>
      <xdr:row>30</xdr:row>
      <xdr:rowOff>104400</xdr:rowOff>
    </xdr:to>
    <xdr:sp>
      <xdr:nvSpPr>
        <xdr:cNvPr id="4" name="Имя "/>
        <xdr:cNvSpPr/>
      </xdr:nvSpPr>
      <xdr:spPr>
        <a:xfrm>
          <a:off x="3994560" y="50562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96840</xdr:colOff>
      <xdr:row>30</xdr:row>
      <xdr:rowOff>128880</xdr:rowOff>
    </xdr:from>
    <xdr:to>
      <xdr:col>11</xdr:col>
      <xdr:colOff>322560</xdr:colOff>
      <xdr:row>31</xdr:row>
      <xdr:rowOff>28440</xdr:rowOff>
    </xdr:to>
    <xdr:sp>
      <xdr:nvSpPr>
        <xdr:cNvPr id="5" name="Имя "/>
        <xdr:cNvSpPr/>
      </xdr:nvSpPr>
      <xdr:spPr>
        <a:xfrm>
          <a:off x="3516120" y="5185080"/>
          <a:ext cx="2599920" cy="140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28</xdr:row>
      <xdr:rowOff>123840</xdr:rowOff>
    </xdr:from>
    <xdr:to>
      <xdr:col>6</xdr:col>
      <xdr:colOff>527400</xdr:colOff>
      <xdr:row>29</xdr:row>
      <xdr:rowOff>75960</xdr:rowOff>
    </xdr:to>
    <xdr:sp>
      <xdr:nvSpPr>
        <xdr:cNvPr id="6" name="Имя "/>
        <xdr:cNvSpPr/>
      </xdr:nvSpPr>
      <xdr:spPr>
        <a:xfrm>
          <a:off x="3828960" y="469872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29</xdr:row>
      <xdr:rowOff>123840</xdr:rowOff>
    </xdr:from>
    <xdr:to>
      <xdr:col>6</xdr:col>
      <xdr:colOff>527400</xdr:colOff>
      <xdr:row>30</xdr:row>
      <xdr:rowOff>75960</xdr:rowOff>
    </xdr:to>
    <xdr:sp>
      <xdr:nvSpPr>
        <xdr:cNvPr id="7" name="Имя "/>
        <xdr:cNvSpPr/>
      </xdr:nvSpPr>
      <xdr:spPr>
        <a:xfrm>
          <a:off x="3828960" y="49395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30</xdr:row>
      <xdr:rowOff>123840</xdr:rowOff>
    </xdr:from>
    <xdr:to>
      <xdr:col>6</xdr:col>
      <xdr:colOff>527400</xdr:colOff>
      <xdr:row>31</xdr:row>
      <xdr:rowOff>75960</xdr:rowOff>
    </xdr:to>
    <xdr:sp>
      <xdr:nvSpPr>
        <xdr:cNvPr id="8" name="Имя "/>
        <xdr:cNvSpPr/>
      </xdr:nvSpPr>
      <xdr:spPr>
        <a:xfrm>
          <a:off x="3828960" y="518004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3" activeCellId="0" sqref="C26:L33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337.5</v>
      </c>
      <c r="I18" s="35" t="n">
        <v>13.2</v>
      </c>
      <c r="J18" s="35" t="n">
        <v>11.9</v>
      </c>
      <c r="K18" s="35"/>
      <c r="L18" s="36" t="n">
        <f aca="false">H18*I18</f>
        <v>4455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20.1</v>
      </c>
      <c r="I19" s="35" t="n">
        <v>0.1</v>
      </c>
      <c r="J19" s="35" t="n">
        <v>0.1</v>
      </c>
      <c r="K19" s="35"/>
      <c r="L19" s="36" t="n">
        <f aca="false">H19*I19</f>
        <v>2.01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43.88</v>
      </c>
      <c r="I20" s="35" t="n">
        <v>0.7</v>
      </c>
      <c r="J20" s="35" t="n">
        <v>0.7</v>
      </c>
      <c r="K20" s="35"/>
      <c r="L20" s="36" t="n">
        <f aca="false">H20*I20</f>
        <v>30.716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22</v>
      </c>
      <c r="G21" s="33" t="s">
        <v>23</v>
      </c>
      <c r="H21" s="34" t="n">
        <v>133.03</v>
      </c>
      <c r="I21" s="35" t="n">
        <v>0.5</v>
      </c>
      <c r="J21" s="35" t="n">
        <v>0.5</v>
      </c>
      <c r="K21" s="35"/>
      <c r="L21" s="36" t="n">
        <f aca="false">H21*I21</f>
        <v>66.515</v>
      </c>
    </row>
    <row r="22" customFormat="false" ht="12.95" hidden="false" customHeight="true" outlineLevel="0" collapsed="false">
      <c r="B22" s="37"/>
      <c r="C22" s="37"/>
      <c r="D22" s="37"/>
      <c r="E22" s="38"/>
      <c r="F22" s="37"/>
      <c r="G22" s="38"/>
      <c r="H22" s="38"/>
      <c r="I22" s="39"/>
      <c r="J22" s="39"/>
      <c r="K22" s="40" t="s">
        <v>30</v>
      </c>
      <c r="L22" s="41" t="n">
        <f aca="false">SUM(L18:L21)</f>
        <v>4554.241</v>
      </c>
    </row>
    <row r="23" customFormat="false" ht="11.1" hidden="false" customHeight="true" outlineLevel="0" collapsed="false">
      <c r="K23" s="42" t="s">
        <v>31</v>
      </c>
      <c r="L23" s="43" t="n">
        <f aca="false">L22/100</f>
        <v>45.54241</v>
      </c>
    </row>
    <row r="24" customFormat="false" ht="11.1" hidden="false" customHeight="true" outlineLevel="0" collapsed="false">
      <c r="K24" s="44" t="s">
        <v>32</v>
      </c>
      <c r="L24" s="45"/>
    </row>
    <row r="25" customFormat="false" ht="11.1" hidden="false" customHeight="true" outlineLevel="0" collapsed="false">
      <c r="K25" s="46" t="s">
        <v>33</v>
      </c>
      <c r="L25" s="47"/>
    </row>
    <row r="26" customFormat="false" ht="11.1" hidden="false" customHeight="true" outlineLevel="0" collapsed="false">
      <c r="K26" s="44"/>
      <c r="L26" s="48"/>
    </row>
    <row r="27" customFormat="false" ht="11.1" hidden="false" customHeight="true" outlineLevel="0" collapsed="false">
      <c r="K27" s="44"/>
      <c r="L27" s="49"/>
    </row>
    <row r="28" customFormat="false" ht="11.1" hidden="false" customHeight="true" outlineLevel="0" collapsed="false"/>
    <row r="29" customFormat="false" ht="18.95" hidden="false" customHeight="true" outlineLevel="0" collapsed="false">
      <c r="D29" s="3"/>
      <c r="E29" s="9"/>
      <c r="F29" s="9"/>
      <c r="G29" s="9"/>
      <c r="H29" s="50"/>
      <c r="I29" s="50"/>
      <c r="J29" s="50"/>
      <c r="K29" s="50"/>
      <c r="L29" s="50"/>
    </row>
    <row r="30" customFormat="false" ht="18.95" hidden="false" customHeight="true" outlineLevel="0" collapsed="false">
      <c r="D30" s="3"/>
      <c r="E30" s="9"/>
      <c r="F30" s="9"/>
      <c r="G30" s="9"/>
      <c r="H30" s="50"/>
      <c r="I30" s="50"/>
      <c r="J30" s="50"/>
      <c r="K30" s="50"/>
      <c r="L30" s="50"/>
    </row>
    <row r="31" customFormat="false" ht="18.95" hidden="false" customHeight="true" outlineLevel="0" collapsed="false">
      <c r="D31" s="51"/>
      <c r="E31" s="9"/>
      <c r="F31" s="9"/>
      <c r="G31" s="9"/>
      <c r="H31" s="50"/>
      <c r="I31" s="50"/>
      <c r="J31" s="50"/>
      <c r="K31" s="50"/>
      <c r="L31" s="50"/>
    </row>
    <row r="32" customFormat="false" ht="11.1" hidden="false" customHeight="true" outlineLevel="0" collapsed="false"/>
  </sheetData>
  <mergeCells count="25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H29:L29"/>
    <mergeCell ref="H30:L30"/>
    <mergeCell ref="H31:L31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2024-01-26T17:59:29Z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