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<sst xmlns="http://schemas.openxmlformats.org/spreadsheetml/2006/main" count="36" uniqueCount="34">
  <si>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Блюдо</t>
  </si>
  <si>
    <t xml:space="preserve">Напиток из шиповника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</si>
  <si>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</si>
  <si>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</si>
  <si>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</si>
  <si>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0000-000653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</si>
  <si>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</si>
  <si>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</si>
  <si>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</si>
  <si>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</si>
  <si>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</si>
  <si>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</si>
  <si>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</si>
  <si>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</si>
  <si>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</si>
  <si>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</si>
  <si>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</si>
  <si>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</si>
  <si>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</si>
  <si>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</si>
  <si>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Шиповник шк</t>
  </si>
  <si>
    <t xml:space="preserve">00-00000104</t>
  </si>
  <si>
    <t xml:space="preserve">кг</t>
  </si>
  <si>
    <t xml:space="preserve">166</t>
  </si>
  <si>
    <t xml:space="preserve">Вода шк</t>
  </si>
  <si>
    <t xml:space="preserve">00-00000026</t>
  </si>
  <si>
    <t xml:space="preserve">л</t>
  </si>
  <si>
    <t xml:space="preserve">112</t>
  </si>
  <si>
    <t xml:space="preserve">Сахар шк</t>
  </si>
  <si>
    <t xml:space="preserve">00-00000025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</si>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</sst>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2" activeCellId="0" sqref="C25:L32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232.5</v>
      </c>
      <c r="I18" s="35" t="n">
        <v>1.6</v>
      </c>
      <c r="J18" s="35" t="n">
        <v>1.6</v>
      </c>
      <c r="K18" s="35"/>
      <c r="L18" s="36" t="n">
        <v>372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7"/>
      <c r="I19" s="35" t="n">
        <v>22</v>
      </c>
      <c r="J19" s="35" t="n">
        <v>22</v>
      </c>
      <c r="K19" s="35"/>
      <c r="L19" s="38"/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22</v>
      </c>
      <c r="G20" s="33" t="s">
        <v>23</v>
      </c>
      <c r="H20" s="34" t="n">
        <v>79.35</v>
      </c>
      <c r="I20" s="35" t="n">
        <v>2.4</v>
      </c>
      <c r="J20" s="35" t="n">
        <v>2.4</v>
      </c>
      <c r="K20" s="35"/>
      <c r="L20" s="36" t="n">
        <f aca="false">H20*I20</f>
        <v>190.44</v>
      </c>
    </row>
    <row r="21" customFormat="false" ht="12.95" hidden="false" customHeight="true" outlineLevel="0" collapsed="false">
      <c r="B21" s="39"/>
      <c r="C21" s="39"/>
      <c r="D21" s="39"/>
      <c r="E21" s="40"/>
      <c r="F21" s="39"/>
      <c r="G21" s="40"/>
      <c r="H21" s="40"/>
      <c r="I21" s="41"/>
      <c r="J21" s="41"/>
      <c r="K21" s="42" t="s">
        <v>30</v>
      </c>
      <c r="L21" s="43" t="n">
        <f aca="false">SUM(L18:L20)</f>
        <v>562.44</v>
      </c>
    </row>
    <row r="22" customFormat="false" ht="11.1" hidden="false" customHeight="true" outlineLevel="0" collapsed="false">
      <c r="K22" s="44" t="s">
        <v>31</v>
      </c>
      <c r="L22" s="45" t="n">
        <f aca="false">L21/100</f>
        <v>5.6244</v>
      </c>
    </row>
    <row r="23" customFormat="false" ht="11.1" hidden="false" customHeight="true" outlineLevel="0" collapsed="false">
      <c r="K23" s="46" t="s">
        <v>32</v>
      </c>
      <c r="L23" s="47" t="n">
        <v>200</v>
      </c>
    </row>
    <row r="24" customFormat="false" ht="11.1" hidden="false" customHeight="true" outlineLevel="0" collapsed="false">
      <c r="K24" s="48" t="s">
        <v>33</v>
      </c>
      <c r="L24" s="49"/>
    </row>
    <row r="25" customFormat="false" ht="11.1" hidden="false" customHeight="true" outlineLevel="0" collapsed="false">
      <c r="K25" s="46"/>
      <c r="L25" s="50"/>
    </row>
    <row r="26" customFormat="false" ht="11.1" hidden="false" customHeight="true" outlineLevel="0" collapsed="false">
      <c r="K26" s="46"/>
      <c r="L26" s="51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52"/>
      <c r="I28" s="52"/>
      <c r="J28" s="52"/>
      <c r="K28" s="52"/>
      <c r="L28" s="52"/>
    </row>
    <row r="29" customFormat="false" ht="18.95" hidden="false" customHeight="true" outlineLevel="0" collapsed="false">
      <c r="D29" s="3"/>
      <c r="E29" s="9"/>
      <c r="F29" s="9"/>
      <c r="G29" s="9"/>
      <c r="H29" s="52"/>
      <c r="I29" s="52"/>
      <c r="J29" s="52"/>
      <c r="K29" s="52"/>
      <c r="L29" s="52"/>
    </row>
    <row r="30" customFormat="false" ht="18.95" hidden="false" customHeight="true" outlineLevel="0" collapsed="false">
      <c r="D30" s="53"/>
      <c r="E30" s="9"/>
      <c r="F30" s="9"/>
      <c r="G30" s="9"/>
      <c r="H30" s="52"/>
      <c r="I30" s="52"/>
      <c r="J30" s="52"/>
      <c r="K30" s="52"/>
      <c r="L30" s="52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2024-01-26T18:05:16Z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