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<sst xmlns="http://schemas.openxmlformats.org/spreadsheetml/2006/main" count="60" uniqueCount="44">
  <si>
    <t xml:space="preserve">Блюдо</t>
  </si>
  <si>
    <t xml:space="preserve">Винегрет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</si>
  <si>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</si>
  <si>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</si>
  <si>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</si>
  <si>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0000-000957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</si>
  <si>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</si>
  <si>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</si>
  <si>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</si>
  <si>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</si>
  <si>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</si>
  <si>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</si>
  <si>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</si>
  <si>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</si>
  <si>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</si>
  <si>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</si>
  <si>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</si>
  <si>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</si>
  <si>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</si>
  <si>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</si>
  <si>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</t>
  </si>
  <si>
    <t xml:space="preserve">00-00001476</t>
  </si>
  <si>
    <t xml:space="preserve">кг</t>
  </si>
  <si>
    <t xml:space="preserve">166</t>
  </si>
  <si>
    <t xml:space="preserve">Свекла </t>
  </si>
  <si>
    <t xml:space="preserve">00-00001485</t>
  </si>
  <si>
    <t xml:space="preserve">Морковь </t>
  </si>
  <si>
    <t xml:space="preserve">00-00001477</t>
  </si>
  <si>
    <t xml:space="preserve">Лук репчатый шк</t>
  </si>
  <si>
    <t xml:space="preserve">00-00000061</t>
  </si>
  <si>
    <t xml:space="preserve">Зеленый горошек шк</t>
  </si>
  <si>
    <t xml:space="preserve">00-00000195</t>
  </si>
  <si>
    <t xml:space="preserve">Огурцы соленые шк</t>
  </si>
  <si>
    <t xml:space="preserve">00-00000199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</si>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</sst>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0" name="Имя "/>
        <xdr:cNvSpPr/>
      </xdr:nvSpPr>
      <xdr:spPr>
        <a:xfrm>
          <a:off x="2166480" y="5520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104400</xdr:rowOff>
    </xdr:to>
    <xdr:sp>
      <xdr:nvSpPr>
        <xdr:cNvPr id="1" name="Имя "/>
        <xdr:cNvSpPr/>
      </xdr:nvSpPr>
      <xdr:spPr>
        <a:xfrm>
          <a:off x="2166480" y="57610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36</xdr:row>
      <xdr:rowOff>0</xdr:rowOff>
    </xdr:from>
    <xdr:to>
      <xdr:col>6</xdr:col>
      <xdr:colOff>428400</xdr:colOff>
      <xdr:row>36</xdr:row>
      <xdr:rowOff>140400</xdr:rowOff>
    </xdr:to>
    <xdr:sp>
      <xdr:nvSpPr>
        <xdr:cNvPr id="2" name="Имя "/>
        <xdr:cNvSpPr/>
      </xdr:nvSpPr>
      <xdr:spPr>
        <a:xfrm>
          <a:off x="2166480" y="600192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3" name="Имя "/>
        <xdr:cNvSpPr/>
      </xdr:nvSpPr>
      <xdr:spPr>
        <a:xfrm>
          <a:off x="3994560" y="5520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104400</xdr:rowOff>
    </xdr:to>
    <xdr:sp>
      <xdr:nvSpPr>
        <xdr:cNvPr id="4" name="Имя "/>
        <xdr:cNvSpPr/>
      </xdr:nvSpPr>
      <xdr:spPr>
        <a:xfrm>
          <a:off x="3994560" y="57610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36</xdr:row>
      <xdr:rowOff>0</xdr:rowOff>
    </xdr:from>
    <xdr:to>
      <xdr:col>12</xdr:col>
      <xdr:colOff>75600</xdr:colOff>
      <xdr:row>36</xdr:row>
      <xdr:rowOff>140400</xdr:rowOff>
    </xdr:to>
    <xdr:sp>
      <xdr:nvSpPr>
        <xdr:cNvPr id="5" name="Имя "/>
        <xdr:cNvSpPr/>
      </xdr:nvSpPr>
      <xdr:spPr>
        <a:xfrm>
          <a:off x="3994560" y="600192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6" name="Имя "/>
        <xdr:cNvSpPr/>
      </xdr:nvSpPr>
      <xdr:spPr>
        <a:xfrm>
          <a:off x="3828960" y="5403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7" name="Имя "/>
        <xdr:cNvSpPr/>
      </xdr:nvSpPr>
      <xdr:spPr>
        <a:xfrm>
          <a:off x="3828960" y="56444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35</xdr:row>
      <xdr:rowOff>123840</xdr:rowOff>
    </xdr:from>
    <xdr:to>
      <xdr:col>6</xdr:col>
      <xdr:colOff>527400</xdr:colOff>
      <xdr:row>36</xdr:row>
      <xdr:rowOff>75960</xdr:rowOff>
    </xdr:to>
    <xdr:sp>
      <xdr:nvSpPr>
        <xdr:cNvPr id="8" name="Имя "/>
        <xdr:cNvSpPr/>
      </xdr:nvSpPr>
      <xdr:spPr>
        <a:xfrm>
          <a:off x="3828960" y="58849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8" activeCellId="0" sqref="C31:L38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2.22</v>
      </c>
      <c r="J18" s="35" t="n">
        <v>1.44</v>
      </c>
      <c r="K18" s="35"/>
      <c r="L18" s="36" t="n">
        <f aca="false">H18*I18</f>
        <v>75.258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44</v>
      </c>
      <c r="I19" s="35" t="n">
        <v>1.44</v>
      </c>
      <c r="J19" s="35" t="n">
        <v>1.08</v>
      </c>
      <c r="K19" s="35"/>
      <c r="L19" s="36" t="n">
        <f aca="false">H19*I19</f>
        <v>63.36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0.96</v>
      </c>
      <c r="J20" s="35" t="n">
        <v>0.72</v>
      </c>
      <c r="K20" s="35"/>
      <c r="L20" s="36" t="n">
        <f aca="false">H20*I20</f>
        <v>43.2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5" t="n">
        <v>0.48</v>
      </c>
      <c r="J21" s="35" t="n">
        <v>0.42</v>
      </c>
      <c r="K21" s="35"/>
      <c r="L21" s="36" t="n">
        <f aca="false">H21*I21</f>
        <v>16.8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166.15</v>
      </c>
      <c r="I22" s="35" t="n">
        <v>0.9</v>
      </c>
      <c r="J22" s="35" t="n">
        <v>0.6</v>
      </c>
      <c r="K22" s="35"/>
      <c r="L22" s="36" t="n">
        <f aca="false">H22*I22</f>
        <v>149.535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166.66</v>
      </c>
      <c r="I23" s="35" t="n">
        <v>1.71</v>
      </c>
      <c r="J23" s="35" t="n">
        <v>1.2</v>
      </c>
      <c r="K23" s="35"/>
      <c r="L23" s="36" t="n">
        <f aca="false">H23*I23</f>
        <v>284.9886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20.1</v>
      </c>
      <c r="I24" s="35" t="n">
        <v>0.06</v>
      </c>
      <c r="J24" s="35" t="n">
        <v>0.06</v>
      </c>
      <c r="K24" s="35"/>
      <c r="L24" s="36" t="n">
        <f aca="false">H24*I24</f>
        <v>1.206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22</v>
      </c>
      <c r="G25" s="33" t="s">
        <v>23</v>
      </c>
      <c r="H25" s="34" t="n">
        <v>133.03</v>
      </c>
      <c r="I25" s="35" t="n">
        <v>0.6</v>
      </c>
      <c r="J25" s="35" t="n">
        <v>0.6</v>
      </c>
      <c r="K25" s="35"/>
      <c r="L25" s="36" t="n">
        <f aca="false">H25*I25</f>
        <v>79.818</v>
      </c>
    </row>
    <row r="26" customFormat="false" ht="11.1" hidden="false" customHeight="true" outlineLevel="0" collapsed="false">
      <c r="A26" s="28"/>
      <c r="B26" s="29" t="n">
        <v>9</v>
      </c>
      <c r="C26" s="30" t="s">
        <v>38</v>
      </c>
      <c r="D26" s="30"/>
      <c r="E26" s="31" t="s">
        <v>39</v>
      </c>
      <c r="F26" s="32" t="s">
        <v>22</v>
      </c>
      <c r="G26" s="33" t="s">
        <v>23</v>
      </c>
      <c r="H26" s="34" t="n">
        <v>173.33</v>
      </c>
      <c r="I26" s="35" t="n">
        <v>0.078</v>
      </c>
      <c r="J26" s="35" t="n">
        <v>0.06</v>
      </c>
      <c r="K26" s="35"/>
      <c r="L26" s="36" t="n">
        <f aca="false">H26*I26</f>
        <v>13.51974</v>
      </c>
    </row>
    <row r="27" customFormat="false" ht="12.95" hidden="false" customHeight="true" outlineLevel="0" collapsed="false">
      <c r="B27" s="37"/>
      <c r="C27" s="37"/>
      <c r="D27" s="37"/>
      <c r="E27" s="38"/>
      <c r="F27" s="37"/>
      <c r="G27" s="38"/>
      <c r="H27" s="38"/>
      <c r="I27" s="39"/>
      <c r="J27" s="39"/>
      <c r="K27" s="40" t="s">
        <v>40</v>
      </c>
      <c r="L27" s="41" t="n">
        <f aca="false">SUM(L18:L26)</f>
        <v>727.68534</v>
      </c>
    </row>
    <row r="28" customFormat="false" ht="11.1" hidden="false" customHeight="true" outlineLevel="0" collapsed="false">
      <c r="K28" s="42" t="s">
        <v>41</v>
      </c>
      <c r="L28" s="43" t="n">
        <f aca="false">L27/100</f>
        <v>7.2768534</v>
      </c>
    </row>
    <row r="29" customFormat="false" ht="11.1" hidden="false" customHeight="true" outlineLevel="0" collapsed="false">
      <c r="K29" s="44" t="s">
        <v>42</v>
      </c>
      <c r="L29" s="45" t="n">
        <v>60</v>
      </c>
    </row>
    <row r="30" customFormat="false" ht="11.1" hidden="false" customHeight="true" outlineLevel="0" collapsed="false">
      <c r="K30" s="46" t="s">
        <v>43</v>
      </c>
      <c r="L30" s="47"/>
    </row>
    <row r="31" customFormat="false" ht="11.1" hidden="false" customHeight="true" outlineLevel="0" collapsed="false">
      <c r="K31" s="44"/>
      <c r="L31" s="48"/>
    </row>
    <row r="32" customFormat="false" ht="11.1" hidden="false" customHeight="true" outlineLevel="0" collapsed="false">
      <c r="K32" s="44"/>
      <c r="L32" s="49"/>
    </row>
    <row r="33" customFormat="false" ht="11.1" hidden="false" customHeight="true" outlineLevel="0" collapsed="false"/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3"/>
      <c r="E35" s="9"/>
      <c r="F35" s="9"/>
      <c r="G35" s="9"/>
      <c r="H35" s="50"/>
      <c r="I35" s="50"/>
      <c r="J35" s="50"/>
      <c r="K35" s="50"/>
      <c r="L35" s="50"/>
    </row>
    <row r="36" customFormat="false" ht="18.95" hidden="false" customHeight="true" outlineLevel="0" collapsed="false">
      <c r="D36" s="51"/>
      <c r="E36" s="9"/>
      <c r="F36" s="9"/>
      <c r="G36" s="9"/>
      <c r="H36" s="50"/>
      <c r="I36" s="50"/>
      <c r="J36" s="50"/>
      <c r="K36" s="50"/>
      <c r="L36" s="50"/>
    </row>
    <row r="37" customFormat="false" ht="11.1" hidden="false" customHeight="true" outlineLevel="0" collapsed="false"/>
  </sheetData>
  <mergeCells count="3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H34:L34"/>
    <mergeCell ref="H35:L35"/>
    <mergeCell ref="H36:L3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2024-01-26T18:07:13Z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