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<sst xmlns="http://schemas.openxmlformats.org/spreadsheetml/2006/main" count="56" uniqueCount="42">
  <si>
    <t xml:space="preserve">Блюдо</t>
  </si>
  <si>
    <t xml:space="preserve">Салат витаминный 2 (60г/пор)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</si>
  <si>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</si>
  <si>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</si>
  <si>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</si>
  <si>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0000-001004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</si>
  <si>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</si>
  <si>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</si>
  <si>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</si>
  <si>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</si>
  <si>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</si>
  <si>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</si>
  <si>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</si>
  <si>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</si>
  <si>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</si>
  <si>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</si>
  <si>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</si>
  <si>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</si>
  <si>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</si>
  <si>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</si>
  <si>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Капуста белокочанная шк</t>
  </si>
  <si>
    <t xml:space="preserve">00-00000050</t>
  </si>
  <si>
    <t xml:space="preserve">кг</t>
  </si>
  <si>
    <t xml:space="preserve">166</t>
  </si>
  <si>
    <t xml:space="preserve">Соль пищевая йодированная шк</t>
  </si>
  <si>
    <t xml:space="preserve">00-00000023</t>
  </si>
  <si>
    <t xml:space="preserve">Лук репчатый шк</t>
  </si>
  <si>
    <t xml:space="preserve">00-00000061</t>
  </si>
  <si>
    <t xml:space="preserve">Морковь столовая шк</t>
  </si>
  <si>
    <t xml:space="preserve">00-00000070</t>
  </si>
  <si>
    <t xml:space="preserve">Зеленый горошек шк</t>
  </si>
  <si>
    <t xml:space="preserve">00-00000195</t>
  </si>
  <si>
    <t xml:space="preserve">Сахар шк</t>
  </si>
  <si>
    <t xml:space="preserve">00-00000025</t>
  </si>
  <si>
    <t xml:space="preserve">Масло подсолнечное шк</t>
  </si>
  <si>
    <t xml:space="preserve">00-00000191</t>
  </si>
  <si>
    <t xml:space="preserve">Зелень шк</t>
  </si>
  <si>
    <t xml:space="preserve">00-00000043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</si>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</sst>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104400</xdr:rowOff>
    </xdr:to>
    <xdr:sp>
      <xdr:nvSpPr>
        <xdr:cNvPr id="0" name="Имя "/>
        <xdr:cNvSpPr/>
      </xdr:nvSpPr>
      <xdr:spPr>
        <a:xfrm>
          <a:off x="2166480" y="537948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104400</xdr:rowOff>
    </xdr:to>
    <xdr:sp>
      <xdr:nvSpPr>
        <xdr:cNvPr id="1" name="Имя "/>
        <xdr:cNvSpPr/>
      </xdr:nvSpPr>
      <xdr:spPr>
        <a:xfrm>
          <a:off x="2166480" y="56203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35</xdr:row>
      <xdr:rowOff>0</xdr:rowOff>
    </xdr:from>
    <xdr:to>
      <xdr:col>6</xdr:col>
      <xdr:colOff>428400</xdr:colOff>
      <xdr:row>35</xdr:row>
      <xdr:rowOff>140760</xdr:rowOff>
    </xdr:to>
    <xdr:sp>
      <xdr:nvSpPr>
        <xdr:cNvPr id="2" name="Имя "/>
        <xdr:cNvSpPr/>
      </xdr:nvSpPr>
      <xdr:spPr>
        <a:xfrm>
          <a:off x="2166480" y="586080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104400</xdr:rowOff>
    </xdr:to>
    <xdr:sp>
      <xdr:nvSpPr>
        <xdr:cNvPr id="3" name="Имя "/>
        <xdr:cNvSpPr/>
      </xdr:nvSpPr>
      <xdr:spPr>
        <a:xfrm>
          <a:off x="3994560" y="537948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34</xdr:row>
      <xdr:rowOff>0</xdr:rowOff>
    </xdr:from>
    <xdr:to>
      <xdr:col>12</xdr:col>
      <xdr:colOff>75600</xdr:colOff>
      <xdr:row>34</xdr:row>
      <xdr:rowOff>104400</xdr:rowOff>
    </xdr:to>
    <xdr:sp>
      <xdr:nvSpPr>
        <xdr:cNvPr id="4" name="Имя "/>
        <xdr:cNvSpPr/>
      </xdr:nvSpPr>
      <xdr:spPr>
        <a:xfrm>
          <a:off x="3994560" y="56203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35</xdr:row>
      <xdr:rowOff>0</xdr:rowOff>
    </xdr:from>
    <xdr:to>
      <xdr:col>12</xdr:col>
      <xdr:colOff>75600</xdr:colOff>
      <xdr:row>35</xdr:row>
      <xdr:rowOff>140760</xdr:rowOff>
    </xdr:to>
    <xdr:sp>
      <xdr:nvSpPr>
        <xdr:cNvPr id="5" name="Имя "/>
        <xdr:cNvSpPr/>
      </xdr:nvSpPr>
      <xdr:spPr>
        <a:xfrm>
          <a:off x="3994560" y="586080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6" name="Имя "/>
        <xdr:cNvSpPr/>
      </xdr:nvSpPr>
      <xdr:spPr>
        <a:xfrm>
          <a:off x="3828960" y="526284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7" name="Имя "/>
        <xdr:cNvSpPr/>
      </xdr:nvSpPr>
      <xdr:spPr>
        <a:xfrm>
          <a:off x="3828960" y="55033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34</xdr:row>
      <xdr:rowOff>123840</xdr:rowOff>
    </xdr:from>
    <xdr:to>
      <xdr:col>6</xdr:col>
      <xdr:colOff>527400</xdr:colOff>
      <xdr:row>35</xdr:row>
      <xdr:rowOff>75960</xdr:rowOff>
    </xdr:to>
    <xdr:sp>
      <xdr:nvSpPr>
        <xdr:cNvPr id="8" name="Имя "/>
        <xdr:cNvSpPr/>
      </xdr:nvSpPr>
      <xdr:spPr>
        <a:xfrm>
          <a:off x="3828960" y="57441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7" activeCellId="0" sqref="C30:L37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41.13</v>
      </c>
      <c r="I18" s="35" t="n">
        <v>0.038</v>
      </c>
      <c r="J18" s="35" t="n">
        <v>0.03</v>
      </c>
      <c r="K18" s="35"/>
      <c r="L18" s="36" t="n">
        <v>1.56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20.1</v>
      </c>
      <c r="I19" s="35" t="n">
        <v>0.001</v>
      </c>
      <c r="J19" s="35" t="n">
        <v>0.001</v>
      </c>
      <c r="K19" s="35"/>
      <c r="L19" s="36" t="n">
        <v>0.02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35</v>
      </c>
      <c r="I20" s="35" t="n">
        <v>0.005</v>
      </c>
      <c r="J20" s="35" t="n">
        <v>0.004</v>
      </c>
      <c r="K20" s="35"/>
      <c r="L20" s="36" t="n">
        <v>0.18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45</v>
      </c>
      <c r="I21" s="35" t="n">
        <v>0.011</v>
      </c>
      <c r="J21" s="35" t="n">
        <v>0.008</v>
      </c>
      <c r="K21" s="35"/>
      <c r="L21" s="36" t="n">
        <f aca="false">H21*I21</f>
        <v>0.495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166.15</v>
      </c>
      <c r="I22" s="35" t="n">
        <v>0.028</v>
      </c>
      <c r="J22" s="35" t="n">
        <v>0.018</v>
      </c>
      <c r="K22" s="35"/>
      <c r="L22" s="36" t="n">
        <f aca="false">H22*I22</f>
        <v>4.6522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22</v>
      </c>
      <c r="G23" s="33" t="s">
        <v>23</v>
      </c>
      <c r="H23" s="34" t="n">
        <v>79.35</v>
      </c>
      <c r="I23" s="35" t="n">
        <v>0.002</v>
      </c>
      <c r="J23" s="35" t="n">
        <v>0.002</v>
      </c>
      <c r="K23" s="35"/>
      <c r="L23" s="36" t="n">
        <f aca="false">H23*I23</f>
        <v>0.1587</v>
      </c>
    </row>
    <row r="24" customFormat="false" ht="11.1" hidden="false" customHeight="true" outlineLevel="0" collapsed="false">
      <c r="A24" s="28"/>
      <c r="B24" s="29" t="n">
        <v>7</v>
      </c>
      <c r="C24" s="30" t="s">
        <v>34</v>
      </c>
      <c r="D24" s="30"/>
      <c r="E24" s="31" t="s">
        <v>35</v>
      </c>
      <c r="F24" s="32" t="s">
        <v>22</v>
      </c>
      <c r="G24" s="33" t="s">
        <v>23</v>
      </c>
      <c r="H24" s="34" t="n">
        <v>133.03</v>
      </c>
      <c r="I24" s="35" t="n">
        <v>0.004</v>
      </c>
      <c r="J24" s="35" t="n">
        <v>0.004</v>
      </c>
      <c r="K24" s="35"/>
      <c r="L24" s="36" t="n">
        <f aca="false">H24*I24</f>
        <v>0.53212</v>
      </c>
    </row>
    <row r="25" customFormat="false" ht="11.1" hidden="false" customHeight="true" outlineLevel="0" collapsed="false">
      <c r="A25" s="28"/>
      <c r="B25" s="29" t="n">
        <v>8</v>
      </c>
      <c r="C25" s="30" t="s">
        <v>36</v>
      </c>
      <c r="D25" s="30"/>
      <c r="E25" s="31" t="s">
        <v>37</v>
      </c>
      <c r="F25" s="32" t="s">
        <v>22</v>
      </c>
      <c r="G25" s="33" t="s">
        <v>23</v>
      </c>
      <c r="H25" s="34" t="n">
        <v>173.33</v>
      </c>
      <c r="I25" s="35" t="n">
        <v>0.008</v>
      </c>
      <c r="J25" s="35" t="n">
        <v>0.006</v>
      </c>
      <c r="K25" s="35"/>
      <c r="L25" s="36" t="n">
        <f aca="false">H25*I25</f>
        <v>1.38664</v>
      </c>
    </row>
    <row r="26" customFormat="false" ht="12.95" hidden="false" customHeight="true" outlineLevel="0" collapsed="false">
      <c r="B26" s="37"/>
      <c r="C26" s="37"/>
      <c r="D26" s="37"/>
      <c r="E26" s="38"/>
      <c r="F26" s="37"/>
      <c r="G26" s="38"/>
      <c r="H26" s="38"/>
      <c r="I26" s="39"/>
      <c r="J26" s="39"/>
      <c r="K26" s="40" t="s">
        <v>38</v>
      </c>
      <c r="L26" s="41" t="n">
        <f aca="false">SUM(L18:L25)</f>
        <v>8.98466</v>
      </c>
    </row>
    <row r="27" customFormat="false" ht="11.1" hidden="false" customHeight="true" outlineLevel="0" collapsed="false">
      <c r="K27" s="42" t="s">
        <v>39</v>
      </c>
      <c r="L27" s="43"/>
    </row>
    <row r="28" customFormat="false" ht="11.1" hidden="false" customHeight="true" outlineLevel="0" collapsed="false">
      <c r="K28" s="44" t="s">
        <v>40</v>
      </c>
      <c r="L28" s="45" t="n">
        <v>60</v>
      </c>
    </row>
    <row r="29" customFormat="false" ht="11.1" hidden="false" customHeight="true" outlineLevel="0" collapsed="false">
      <c r="K29" s="46" t="s">
        <v>41</v>
      </c>
      <c r="L29" s="47"/>
    </row>
    <row r="30" customFormat="false" ht="11.1" hidden="false" customHeight="true" outlineLevel="0" collapsed="false">
      <c r="K30" s="44"/>
      <c r="L30" s="48"/>
    </row>
    <row r="31" customFormat="false" ht="11.1" hidden="false" customHeight="true" outlineLevel="0" collapsed="false">
      <c r="K31" s="44"/>
      <c r="L31" s="49"/>
    </row>
    <row r="32" customFormat="false" ht="11.1" hidden="false" customHeight="true" outlineLevel="0" collapsed="false"/>
    <row r="33" customFormat="false" ht="18.95" hidden="false" customHeight="true" outlineLevel="0" collapsed="false">
      <c r="D33" s="3"/>
      <c r="E33" s="9"/>
      <c r="F33" s="9"/>
      <c r="G33" s="9"/>
      <c r="H33" s="50"/>
      <c r="I33" s="50"/>
      <c r="J33" s="50"/>
      <c r="K33" s="50"/>
      <c r="L33" s="50"/>
    </row>
    <row r="34" customFormat="false" ht="18.95" hidden="false" customHeight="true" outlineLevel="0" collapsed="false">
      <c r="D34" s="3"/>
      <c r="E34" s="9"/>
      <c r="F34" s="9"/>
      <c r="G34" s="9"/>
      <c r="H34" s="50"/>
      <c r="I34" s="50"/>
      <c r="J34" s="50"/>
      <c r="K34" s="50"/>
      <c r="L34" s="50"/>
    </row>
    <row r="35" customFormat="false" ht="18.95" hidden="false" customHeight="true" outlineLevel="0" collapsed="false">
      <c r="D35" s="51"/>
      <c r="E35" s="9"/>
      <c r="F35" s="9"/>
      <c r="G35" s="9"/>
      <c r="H35" s="50"/>
      <c r="I35" s="50"/>
      <c r="J35" s="50"/>
      <c r="K35" s="50"/>
      <c r="L35" s="50"/>
    </row>
    <row r="36" customFormat="false" ht="11.1" hidden="false" customHeight="true" outlineLevel="0" collapsed="false"/>
  </sheetData>
  <mergeCells count="33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C25:D25"/>
    <mergeCell ref="J25:K25"/>
    <mergeCell ref="H33:L33"/>
    <mergeCell ref="H34:L34"/>
    <mergeCell ref="H35:L35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2024-01-26T18:09:37Z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