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<sst xmlns="http://schemas.openxmlformats.org/spreadsheetml/2006/main" count="52" uniqueCount="42">
  <si>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</si>
  <si>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Гуляш из куриного филе (90)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</si>
  <si>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</si>
  <si>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</si>
  <si>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</si>
  <si>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0000-001304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</si>
  <si>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</si>
  <si>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</si>
  <si>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</si>
  <si>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</si>
  <si>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</si>
  <si>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</si>
  <si>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</si>
  <si>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</si>
  <si>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</si>
  <si>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</si>
  <si>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</si>
  <si>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</si>
  <si>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</si>
  <si>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</si>
  <si>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Грудка куриная шк</t>
  </si>
  <si>
    <t xml:space="preserve">00-00000037</t>
  </si>
  <si>
    <t xml:space="preserve">кг</t>
  </si>
  <si>
    <t xml:space="preserve">166</t>
  </si>
  <si>
    <t xml:space="preserve">Масло подсолнечное шк</t>
  </si>
  <si>
    <t xml:space="preserve">00-00000191</t>
  </si>
  <si>
    <t xml:space="preserve">Лук репчатый шк</t>
  </si>
  <si>
    <t xml:space="preserve">00-00000061</t>
  </si>
  <si>
    <t xml:space="preserve">Мука пшеничная шк</t>
  </si>
  <si>
    <t xml:space="preserve">00-00000072</t>
  </si>
  <si>
    <t xml:space="preserve">Томатная паста шк</t>
  </si>
  <si>
    <t xml:space="preserve">00-00000197</t>
  </si>
  <si>
    <t xml:space="preserve">Соль пищевая йодированная шк</t>
  </si>
  <si>
    <t xml:space="preserve">00-00000023</t>
  </si>
  <si>
    <t xml:space="preserve">Вода шк</t>
  </si>
  <si>
    <t xml:space="preserve">00-00000026</t>
  </si>
  <si>
    <t xml:space="preserve">л</t>
  </si>
  <si>
    <t xml:space="preserve">112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</si>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</sst>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0.00"/>
    <numFmt numFmtId="167" formatCode="0.000"/>
    <numFmt numFmtId="168" formatCode="#,##0.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60840</xdr:colOff>
      <xdr:row>28</xdr:row>
      <xdr:rowOff>72720</xdr:rowOff>
    </xdr:from>
    <xdr:to>
      <xdr:col>8</xdr:col>
      <xdr:colOff>286560</xdr:colOff>
      <xdr:row>29</xdr:row>
      <xdr:rowOff>72000</xdr:rowOff>
    </xdr:to>
    <xdr:sp>
      <xdr:nvSpPr>
        <xdr:cNvPr id="5" name="Имя "/>
        <xdr:cNvSpPr/>
      </xdr:nvSpPr>
      <xdr:spPr>
        <a:xfrm>
          <a:off x="2227320" y="464760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29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279.17</v>
      </c>
      <c r="I18" s="35" t="n">
        <v>9.65</v>
      </c>
      <c r="J18" s="35" t="n">
        <v>7.5</v>
      </c>
      <c r="K18" s="35"/>
      <c r="L18" s="36" t="n">
        <f aca="false">H18*I18</f>
        <v>2693.9905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133.03</v>
      </c>
      <c r="I19" s="35" t="n">
        <v>1</v>
      </c>
      <c r="J19" s="35" t="n">
        <v>1</v>
      </c>
      <c r="K19" s="35"/>
      <c r="L19" s="37" t="n">
        <v>133.03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35</v>
      </c>
      <c r="I20" s="35" t="n">
        <v>1.071</v>
      </c>
      <c r="J20" s="35" t="n">
        <v>0.9</v>
      </c>
      <c r="K20" s="35"/>
      <c r="L20" s="37" t="n">
        <v>37.49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43.88</v>
      </c>
      <c r="I21" s="35" t="n">
        <v>0.3</v>
      </c>
      <c r="J21" s="35" t="n">
        <v>0.3</v>
      </c>
      <c r="K21" s="35"/>
      <c r="L21" s="37" t="n">
        <v>13.16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197.5</v>
      </c>
      <c r="I22" s="35" t="n">
        <v>0.3</v>
      </c>
      <c r="J22" s="35" t="n">
        <v>0.3</v>
      </c>
      <c r="K22" s="35"/>
      <c r="L22" s="37" t="n">
        <v>59.25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20.1</v>
      </c>
      <c r="I23" s="35" t="n">
        <v>0.1</v>
      </c>
      <c r="J23" s="35" t="n">
        <v>0.1</v>
      </c>
      <c r="K23" s="35"/>
      <c r="L23" s="37" t="n">
        <v>2.01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36</v>
      </c>
      <c r="G24" s="33" t="s">
        <v>37</v>
      </c>
      <c r="H24" s="38"/>
      <c r="I24" s="35" t="n">
        <v>3.5</v>
      </c>
      <c r="J24" s="35" t="n">
        <v>3.5</v>
      </c>
      <c r="K24" s="35"/>
      <c r="L24" s="39" t="n">
        <v>0</v>
      </c>
    </row>
    <row r="25" customFormat="false" ht="12.95" hidden="false" customHeight="true" outlineLevel="0" collapsed="false">
      <c r="B25" s="40"/>
      <c r="C25" s="40"/>
      <c r="D25" s="40"/>
      <c r="E25" s="41"/>
      <c r="F25" s="40"/>
      <c r="G25" s="41"/>
      <c r="H25" s="41"/>
      <c r="I25" s="42"/>
      <c r="J25" s="42"/>
      <c r="K25" s="43" t="s">
        <v>38</v>
      </c>
      <c r="L25" s="44" t="n">
        <f aca="false">SUM(L18:L24)</f>
        <v>2938.9305</v>
      </c>
    </row>
    <row r="26" customFormat="false" ht="11.1" hidden="false" customHeight="true" outlineLevel="0" collapsed="false">
      <c r="K26" s="45" t="s">
        <v>39</v>
      </c>
      <c r="L26" s="46" t="n">
        <f aca="false">L25/100</f>
        <v>29.389305</v>
      </c>
    </row>
    <row r="27" customFormat="false" ht="11.1" hidden="false" customHeight="true" outlineLevel="0" collapsed="false">
      <c r="K27" s="47" t="s">
        <v>40</v>
      </c>
      <c r="L27" s="48" t="n">
        <v>90</v>
      </c>
    </row>
    <row r="28" customFormat="false" ht="11.1" hidden="false" customHeight="true" outlineLevel="0" collapsed="false">
      <c r="K28" s="49" t="s">
        <v>41</v>
      </c>
      <c r="L28" s="50"/>
    </row>
    <row r="29" customFormat="false" ht="11.1" hidden="false" customHeight="true" outlineLevel="0" collapsed="false">
      <c r="K29" s="47"/>
      <c r="L29" s="51"/>
    </row>
    <row r="30" customFormat="false" ht="11.1" hidden="false" customHeight="true" outlineLevel="0" collapsed="false">
      <c r="K30" s="47"/>
      <c r="L30" s="52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3"/>
      <c r="I32" s="53"/>
      <c r="J32" s="53"/>
      <c r="K32" s="53"/>
      <c r="L32" s="53"/>
    </row>
    <row r="33" customFormat="false" ht="18.95" hidden="false" customHeight="true" outlineLevel="0" collapsed="false">
      <c r="D33" s="3"/>
      <c r="E33" s="9"/>
      <c r="F33" s="9"/>
      <c r="G33" s="9"/>
      <c r="H33" s="53"/>
      <c r="I33" s="53"/>
      <c r="J33" s="53"/>
      <c r="K33" s="53"/>
      <c r="L33" s="53"/>
    </row>
    <row r="34" customFormat="false" ht="18.95" hidden="false" customHeight="true" outlineLevel="0" collapsed="false">
      <c r="D34" s="54"/>
      <c r="E34" s="9"/>
      <c r="F34" s="9"/>
      <c r="G34" s="9"/>
      <c r="H34" s="53"/>
      <c r="I34" s="53"/>
      <c r="J34" s="53"/>
      <c r="K34" s="53"/>
      <c r="L34" s="53"/>
    </row>
    <row r="35" customFormat="fals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2024-01-26T18:10:13Z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