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<sst xmlns="http://schemas.openxmlformats.org/spreadsheetml/2006/main" count="36" uniqueCount="34">
  <si>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Блюдо</t>
  </si>
  <si>
    <t xml:space="preserve">Компот из сухофруктов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</si>
  <si>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</si>
  <si>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</si>
  <si>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</si>
  <si>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0000-000238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</si>
  <si>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</si>
  <si>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</si>
  <si>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</si>
  <si>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</si>
  <si>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</si>
  <si>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</si>
  <si>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</si>
  <si>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</si>
  <si>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</si>
  <si>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</si>
  <si>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</si>
  <si>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</si>
  <si>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</si>
  <si>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</si>
  <si>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Фрукты семечковые сушенные шк</t>
  </si>
  <si>
    <t xml:space="preserve">00-00000095</t>
  </si>
  <si>
    <t xml:space="preserve">кг</t>
  </si>
  <si>
    <t xml:space="preserve">166</t>
  </si>
  <si>
    <t xml:space="preserve">Сахар шк</t>
  </si>
  <si>
    <t xml:space="preserve">00-00000025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</si>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</sst>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104400</xdr:rowOff>
    </xdr:to>
    <xdr:sp>
      <xdr:nvSpPr>
        <xdr:cNvPr id="0" name="Имя "/>
        <xdr:cNvSpPr/>
      </xdr:nvSpPr>
      <xdr:spPr>
        <a:xfrm>
          <a:off x="2166480" y="4674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29</xdr:row>
      <xdr:rowOff>0</xdr:rowOff>
    </xdr:from>
    <xdr:to>
      <xdr:col>6</xdr:col>
      <xdr:colOff>428400</xdr:colOff>
      <xdr:row>29</xdr:row>
      <xdr:rowOff>104400</xdr:rowOff>
    </xdr:to>
    <xdr:sp>
      <xdr:nvSpPr>
        <xdr:cNvPr id="1" name="Имя "/>
        <xdr:cNvSpPr/>
      </xdr:nvSpPr>
      <xdr:spPr>
        <a:xfrm>
          <a:off x="2166480" y="4915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140760</xdr:rowOff>
    </xdr:to>
    <xdr:sp>
      <xdr:nvSpPr>
        <xdr:cNvPr id="2" name="Имя "/>
        <xdr:cNvSpPr/>
      </xdr:nvSpPr>
      <xdr:spPr>
        <a:xfrm>
          <a:off x="2166480" y="5155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104400</xdr:rowOff>
    </xdr:to>
    <xdr:sp>
      <xdr:nvSpPr>
        <xdr:cNvPr id="3" name="Имя "/>
        <xdr:cNvSpPr/>
      </xdr:nvSpPr>
      <xdr:spPr>
        <a:xfrm>
          <a:off x="3994560" y="4674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29</xdr:row>
      <xdr:rowOff>0</xdr:rowOff>
    </xdr:from>
    <xdr:to>
      <xdr:col>12</xdr:col>
      <xdr:colOff>75600</xdr:colOff>
      <xdr:row>29</xdr:row>
      <xdr:rowOff>104400</xdr:rowOff>
    </xdr:to>
    <xdr:sp>
      <xdr:nvSpPr>
        <xdr:cNvPr id="4" name="Имя "/>
        <xdr:cNvSpPr/>
      </xdr:nvSpPr>
      <xdr:spPr>
        <a:xfrm>
          <a:off x="3994560" y="4915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140760</xdr:rowOff>
    </xdr:to>
    <xdr:sp>
      <xdr:nvSpPr>
        <xdr:cNvPr id="5" name="Имя "/>
        <xdr:cNvSpPr/>
      </xdr:nvSpPr>
      <xdr:spPr>
        <a:xfrm>
          <a:off x="3994560" y="5155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6" name="Имя "/>
        <xdr:cNvSpPr/>
      </xdr:nvSpPr>
      <xdr:spPr>
        <a:xfrm>
          <a:off x="3828960" y="45579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28</xdr:row>
      <xdr:rowOff>123840</xdr:rowOff>
    </xdr:from>
    <xdr:to>
      <xdr:col>6</xdr:col>
      <xdr:colOff>527400</xdr:colOff>
      <xdr:row>29</xdr:row>
      <xdr:rowOff>75960</xdr:rowOff>
    </xdr:to>
    <xdr:sp>
      <xdr:nvSpPr>
        <xdr:cNvPr id="7" name="Имя "/>
        <xdr:cNvSpPr/>
      </xdr:nvSpPr>
      <xdr:spPr>
        <a:xfrm>
          <a:off x="3828960" y="4798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8" name="Имя "/>
        <xdr:cNvSpPr/>
      </xdr:nvSpPr>
      <xdr:spPr>
        <a:xfrm>
          <a:off x="3828960" y="5039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2" activeCellId="0" sqref="C25:L32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240</v>
      </c>
      <c r="I18" s="35" t="n">
        <v>2</v>
      </c>
      <c r="J18" s="35" t="n">
        <v>2</v>
      </c>
      <c r="K18" s="35"/>
      <c r="L18" s="36" t="n">
        <f aca="false">H18*I18</f>
        <v>480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79.35</v>
      </c>
      <c r="I19" s="35" t="n">
        <v>2.4</v>
      </c>
      <c r="J19" s="35" t="n">
        <v>2.4</v>
      </c>
      <c r="K19" s="35"/>
      <c r="L19" s="36" t="n">
        <f aca="false">H19*I19</f>
        <v>190.44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28</v>
      </c>
      <c r="G20" s="33" t="s">
        <v>29</v>
      </c>
      <c r="H20" s="37"/>
      <c r="I20" s="35" t="n">
        <v>13.6</v>
      </c>
      <c r="J20" s="35" t="n">
        <v>13.6</v>
      </c>
      <c r="K20" s="35"/>
      <c r="L20" s="36" t="n">
        <v>0</v>
      </c>
    </row>
    <row r="21" customFormat="false" ht="12.95" hidden="false" customHeight="true" outlineLevel="0" collapsed="false">
      <c r="B21" s="38"/>
      <c r="C21" s="38"/>
      <c r="D21" s="38"/>
      <c r="E21" s="39"/>
      <c r="F21" s="38"/>
      <c r="G21" s="39"/>
      <c r="H21" s="39"/>
      <c r="I21" s="40"/>
      <c r="J21" s="40"/>
      <c r="K21" s="41" t="s">
        <v>30</v>
      </c>
      <c r="L21" s="42" t="n">
        <f aca="false">SUM(L18:L20)</f>
        <v>670.44</v>
      </c>
    </row>
    <row r="22" customFormat="false" ht="11.1" hidden="false" customHeight="true" outlineLevel="0" collapsed="false">
      <c r="K22" s="43" t="s">
        <v>31</v>
      </c>
      <c r="L22" s="44" t="n">
        <f aca="false">L21/100</f>
        <v>6.7044</v>
      </c>
    </row>
    <row r="23" customFormat="false" ht="11.1" hidden="false" customHeight="true" outlineLevel="0" collapsed="false">
      <c r="K23" s="45" t="s">
        <v>32</v>
      </c>
      <c r="L23" s="46" t="n">
        <v>200</v>
      </c>
    </row>
    <row r="24" customFormat="false" ht="11.1" hidden="false" customHeight="true" outlineLevel="0" collapsed="false">
      <c r="K24" s="47" t="s">
        <v>33</v>
      </c>
      <c r="L24" s="48"/>
    </row>
    <row r="25" customFormat="false" ht="11.1" hidden="false" customHeight="true" outlineLevel="0" collapsed="false">
      <c r="K25" s="45"/>
      <c r="L25" s="49"/>
    </row>
    <row r="26" customFormat="false" ht="11.1" hidden="false" customHeight="true" outlineLevel="0" collapsed="false">
      <c r="K26" s="45"/>
      <c r="L26" s="50"/>
    </row>
    <row r="27" customFormat="false" ht="11.1" hidden="false" customHeight="true" outlineLevel="0" collapsed="false"/>
    <row r="28" customFormat="false" ht="18.95" hidden="false" customHeight="true" outlineLevel="0" collapsed="false">
      <c r="D28" s="3"/>
      <c r="E28" s="9"/>
      <c r="F28" s="9"/>
      <c r="G28" s="9"/>
      <c r="H28" s="51"/>
      <c r="I28" s="51"/>
      <c r="J28" s="51"/>
      <c r="K28" s="51"/>
      <c r="L28" s="51"/>
    </row>
    <row r="29" customFormat="false" ht="18.95" hidden="false" customHeight="true" outlineLevel="0" collapsed="false">
      <c r="D29" s="3"/>
      <c r="E29" s="9"/>
      <c r="F29" s="9"/>
      <c r="G29" s="9"/>
      <c r="H29" s="51"/>
      <c r="I29" s="51"/>
      <c r="J29" s="51"/>
      <c r="K29" s="51"/>
      <c r="L29" s="51"/>
    </row>
    <row r="30" customFormat="false" ht="18.95" hidden="false" customHeight="true" outlineLevel="0" collapsed="false">
      <c r="D30" s="52"/>
      <c r="E30" s="9"/>
      <c r="F30" s="9"/>
      <c r="G30" s="9"/>
      <c r="H30" s="51"/>
      <c r="I30" s="51"/>
      <c r="J30" s="51"/>
      <c r="K30" s="51"/>
      <c r="L30" s="51"/>
    </row>
    <row r="31" customFormat="false" ht="11.1" hidden="false" customHeight="true" outlineLevel="0" collapsed="false"/>
  </sheetData>
  <mergeCells count="2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H28:L28"/>
    <mergeCell ref="H29:L29"/>
    <mergeCell ref="H30:L30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2024-01-26T18:10:40Z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