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<sst xmlns="http://schemas.openxmlformats.org/spreadsheetml/2006/main" count="36" uniqueCount="32">
  <si>
    <t xml:space="preserve">Блюдо</t>
  </si>
  <si>
    <t xml:space="preserve">Куры запеченные (90)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</si>
  <si>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</si>
  <si>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</si>
  <si>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</si>
  <si>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0000-001189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</si>
  <si>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</si>
  <si>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</si>
  <si>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</si>
  <si>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</si>
  <si>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</si>
  <si>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</si>
  <si>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</si>
  <si>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</si>
  <si>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</si>
  <si>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</si>
  <si>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</si>
  <si>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</si>
  <si>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</si>
  <si>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</si>
  <si>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Куры потрошеные шк</t>
  </si>
  <si>
    <t xml:space="preserve">00-00000924</t>
  </si>
  <si>
    <t xml:space="preserve">кг</t>
  </si>
  <si>
    <t xml:space="preserve">166</t>
  </si>
  <si>
    <t xml:space="preserve">Соль пищевая йодированная шк</t>
  </si>
  <si>
    <t xml:space="preserve">00-00000023</t>
  </si>
  <si>
    <t xml:space="preserve">Масло подсолнечное шк</t>
  </si>
  <si>
    <t xml:space="preserve">00-00000191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</si>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</sst>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0"/>
    <numFmt numFmtId="167" formatCode="0.000"/>
    <numFmt numFmtId="168" formatCode="#,##0.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28</xdr:row>
      <xdr:rowOff>0</xdr:rowOff>
    </xdr:from>
    <xdr:to>
      <xdr:col>6</xdr:col>
      <xdr:colOff>428400</xdr:colOff>
      <xdr:row>28</xdr:row>
      <xdr:rowOff>104400</xdr:rowOff>
    </xdr:to>
    <xdr:sp>
      <xdr:nvSpPr>
        <xdr:cNvPr id="0" name="Имя "/>
        <xdr:cNvSpPr/>
      </xdr:nvSpPr>
      <xdr:spPr>
        <a:xfrm>
          <a:off x="2166480" y="46746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29</xdr:row>
      <xdr:rowOff>0</xdr:rowOff>
    </xdr:from>
    <xdr:to>
      <xdr:col>6</xdr:col>
      <xdr:colOff>428400</xdr:colOff>
      <xdr:row>29</xdr:row>
      <xdr:rowOff>104400</xdr:rowOff>
    </xdr:to>
    <xdr:sp>
      <xdr:nvSpPr>
        <xdr:cNvPr id="1" name="Имя "/>
        <xdr:cNvSpPr/>
      </xdr:nvSpPr>
      <xdr:spPr>
        <a:xfrm>
          <a:off x="2166480" y="491544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30</xdr:row>
      <xdr:rowOff>0</xdr:rowOff>
    </xdr:from>
    <xdr:to>
      <xdr:col>6</xdr:col>
      <xdr:colOff>428400</xdr:colOff>
      <xdr:row>30</xdr:row>
      <xdr:rowOff>140760</xdr:rowOff>
    </xdr:to>
    <xdr:sp>
      <xdr:nvSpPr>
        <xdr:cNvPr id="2" name="Имя "/>
        <xdr:cNvSpPr/>
      </xdr:nvSpPr>
      <xdr:spPr>
        <a:xfrm>
          <a:off x="2166480" y="515592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28</xdr:row>
      <xdr:rowOff>0</xdr:rowOff>
    </xdr:from>
    <xdr:to>
      <xdr:col>12</xdr:col>
      <xdr:colOff>75600</xdr:colOff>
      <xdr:row>28</xdr:row>
      <xdr:rowOff>104400</xdr:rowOff>
    </xdr:to>
    <xdr:sp>
      <xdr:nvSpPr>
        <xdr:cNvPr id="3" name="Имя "/>
        <xdr:cNvSpPr/>
      </xdr:nvSpPr>
      <xdr:spPr>
        <a:xfrm>
          <a:off x="3994560" y="46746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29</xdr:row>
      <xdr:rowOff>0</xdr:rowOff>
    </xdr:from>
    <xdr:to>
      <xdr:col>12</xdr:col>
      <xdr:colOff>75600</xdr:colOff>
      <xdr:row>29</xdr:row>
      <xdr:rowOff>104400</xdr:rowOff>
    </xdr:to>
    <xdr:sp>
      <xdr:nvSpPr>
        <xdr:cNvPr id="4" name="Имя "/>
        <xdr:cNvSpPr/>
      </xdr:nvSpPr>
      <xdr:spPr>
        <a:xfrm>
          <a:off x="3994560" y="491544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30</xdr:row>
      <xdr:rowOff>0</xdr:rowOff>
    </xdr:from>
    <xdr:to>
      <xdr:col>12</xdr:col>
      <xdr:colOff>75600</xdr:colOff>
      <xdr:row>30</xdr:row>
      <xdr:rowOff>140760</xdr:rowOff>
    </xdr:to>
    <xdr:sp>
      <xdr:nvSpPr>
        <xdr:cNvPr id="5" name="Имя "/>
        <xdr:cNvSpPr/>
      </xdr:nvSpPr>
      <xdr:spPr>
        <a:xfrm>
          <a:off x="3994560" y="515592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27</xdr:row>
      <xdr:rowOff>123840</xdr:rowOff>
    </xdr:from>
    <xdr:to>
      <xdr:col>6</xdr:col>
      <xdr:colOff>527400</xdr:colOff>
      <xdr:row>28</xdr:row>
      <xdr:rowOff>75960</xdr:rowOff>
    </xdr:to>
    <xdr:sp>
      <xdr:nvSpPr>
        <xdr:cNvPr id="6" name="Имя "/>
        <xdr:cNvSpPr/>
      </xdr:nvSpPr>
      <xdr:spPr>
        <a:xfrm>
          <a:off x="3828960" y="45579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28</xdr:row>
      <xdr:rowOff>123840</xdr:rowOff>
    </xdr:from>
    <xdr:to>
      <xdr:col>6</xdr:col>
      <xdr:colOff>527400</xdr:colOff>
      <xdr:row>29</xdr:row>
      <xdr:rowOff>75960</xdr:rowOff>
    </xdr:to>
    <xdr:sp>
      <xdr:nvSpPr>
        <xdr:cNvPr id="7" name="Имя "/>
        <xdr:cNvSpPr/>
      </xdr:nvSpPr>
      <xdr:spPr>
        <a:xfrm>
          <a:off x="3828960" y="47984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29</xdr:row>
      <xdr:rowOff>123840</xdr:rowOff>
    </xdr:from>
    <xdr:to>
      <xdr:col>6</xdr:col>
      <xdr:colOff>527400</xdr:colOff>
      <xdr:row>30</xdr:row>
      <xdr:rowOff>75960</xdr:rowOff>
    </xdr:to>
    <xdr:sp>
      <xdr:nvSpPr>
        <xdr:cNvPr id="8" name="Имя "/>
        <xdr:cNvSpPr/>
      </xdr:nvSpPr>
      <xdr:spPr>
        <a:xfrm>
          <a:off x="3828960" y="50392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2" activeCellId="0" sqref="C25:L32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B6" s="0"/>
      <c r="C6" s="0"/>
      <c r="D6" s="5"/>
      <c r="E6" s="5"/>
      <c r="F6" s="5"/>
      <c r="G6" s="5"/>
      <c r="H6" s="5"/>
      <c r="I6" s="5"/>
      <c r="K6" s="6"/>
      <c r="L6" s="7"/>
    </row>
    <row r="7" customFormat="false" ht="12" hidden="false" customHeight="true" outlineLevel="0" collapsed="false">
      <c r="D7" s="6"/>
      <c r="E7" s="8"/>
      <c r="F7" s="8"/>
      <c r="G7" s="8"/>
      <c r="H7" s="8"/>
      <c r="I7" s="8"/>
      <c r="K7" s="3"/>
      <c r="L7" s="9"/>
    </row>
    <row r="8" customFormat="false" ht="12" hidden="false" customHeight="true" outlineLevel="0" collapsed="false">
      <c r="C8" s="3" t="s">
        <v>0</v>
      </c>
      <c r="D8" s="10" t="s">
        <v>1</v>
      </c>
      <c r="E8" s="10"/>
      <c r="F8" s="10"/>
      <c r="G8" s="10"/>
      <c r="H8" s="10"/>
      <c r="I8" s="10"/>
      <c r="K8" s="3"/>
      <c r="L8" s="9"/>
    </row>
    <row r="9" customFormat="false" ht="12" hidden="false" customHeight="true" outlineLevel="0" collapsed="false">
      <c r="K9" s="3"/>
      <c r="L9" s="9"/>
    </row>
    <row r="10" customFormat="false" ht="12" hidden="false" customHeight="true" outlineLevel="0" collapsed="false">
      <c r="K10" s="3"/>
      <c r="L10" s="9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8"/>
      <c r="F14" s="18"/>
      <c r="G14" s="8"/>
      <c r="H14" s="18"/>
      <c r="I14" s="18"/>
      <c r="J14" s="8"/>
      <c r="K14" s="8"/>
      <c r="L14" s="8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209</v>
      </c>
      <c r="I18" s="35" t="n">
        <v>16</v>
      </c>
      <c r="J18" s="35" t="n">
        <v>14.13</v>
      </c>
      <c r="K18" s="35"/>
      <c r="L18" s="36" t="n">
        <f aca="false">H18*I18</f>
        <v>3344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20.1</v>
      </c>
      <c r="I19" s="35" t="n">
        <v>0.15</v>
      </c>
      <c r="J19" s="35" t="n">
        <v>0.15</v>
      </c>
      <c r="K19" s="35"/>
      <c r="L19" s="36" t="n">
        <f aca="false">H19*I19</f>
        <v>3.015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133.03</v>
      </c>
      <c r="I20" s="35" t="n">
        <v>1</v>
      </c>
      <c r="J20" s="35" t="n">
        <v>1</v>
      </c>
      <c r="K20" s="35"/>
      <c r="L20" s="36" t="n">
        <f aca="false">H20*I20</f>
        <v>133.03</v>
      </c>
    </row>
    <row r="21" customFormat="false" ht="12.95" hidden="false" customHeight="true" outlineLevel="0" collapsed="false">
      <c r="B21" s="37"/>
      <c r="C21" s="37"/>
      <c r="D21" s="37"/>
      <c r="E21" s="38"/>
      <c r="F21" s="37"/>
      <c r="G21" s="38"/>
      <c r="H21" s="38"/>
      <c r="I21" s="39"/>
      <c r="J21" s="39"/>
      <c r="K21" s="40" t="s">
        <v>28</v>
      </c>
      <c r="L21" s="41" t="n">
        <f aca="false">SUM(L18:L20)</f>
        <v>3480.045</v>
      </c>
    </row>
    <row r="22" customFormat="false" ht="11.1" hidden="false" customHeight="true" outlineLevel="0" collapsed="false">
      <c r="K22" s="42" t="s">
        <v>29</v>
      </c>
      <c r="L22" s="43" t="n">
        <f aca="false">L21/100</f>
        <v>34.80045</v>
      </c>
    </row>
    <row r="23" customFormat="false" ht="11.1" hidden="false" customHeight="true" outlineLevel="0" collapsed="false">
      <c r="K23" s="44" t="s">
        <v>30</v>
      </c>
      <c r="L23" s="45" t="n">
        <v>90</v>
      </c>
    </row>
    <row r="24" customFormat="false" ht="11.1" hidden="false" customHeight="true" outlineLevel="0" collapsed="false">
      <c r="K24" s="46" t="s">
        <v>31</v>
      </c>
      <c r="L24" s="41"/>
    </row>
    <row r="25" customFormat="false" ht="11.1" hidden="false" customHeight="true" outlineLevel="0" collapsed="false">
      <c r="K25" s="44"/>
      <c r="L25" s="47"/>
    </row>
    <row r="26" customFormat="false" ht="11.1" hidden="false" customHeight="true" outlineLevel="0" collapsed="false">
      <c r="K26" s="44"/>
      <c r="L26" s="48"/>
    </row>
    <row r="27" customFormat="false" ht="11.1" hidden="false" customHeight="true" outlineLevel="0" collapsed="false"/>
    <row r="28" customFormat="false" ht="18.95" hidden="false" customHeight="true" outlineLevel="0" collapsed="false">
      <c r="D28" s="3"/>
      <c r="E28" s="8"/>
      <c r="F28" s="8"/>
      <c r="G28" s="8"/>
      <c r="H28" s="49"/>
      <c r="I28" s="49"/>
      <c r="J28" s="49"/>
      <c r="K28" s="49"/>
      <c r="L28" s="49"/>
    </row>
    <row r="29" customFormat="false" ht="18.95" hidden="false" customHeight="true" outlineLevel="0" collapsed="false">
      <c r="D29" s="3"/>
      <c r="E29" s="8"/>
      <c r="F29" s="8"/>
      <c r="G29" s="8"/>
      <c r="H29" s="49"/>
      <c r="I29" s="49"/>
      <c r="J29" s="49"/>
      <c r="K29" s="49"/>
      <c r="L29" s="49"/>
    </row>
    <row r="30" customFormat="false" ht="18.95" hidden="false" customHeight="true" outlineLevel="0" collapsed="false">
      <c r="D30" s="50"/>
      <c r="E30" s="8"/>
      <c r="F30" s="8"/>
      <c r="G30" s="8"/>
      <c r="H30" s="49"/>
      <c r="I30" s="49"/>
      <c r="J30" s="49"/>
      <c r="K30" s="49"/>
      <c r="L30" s="49"/>
    </row>
    <row r="31" customFormat="false" ht="11.1" hidden="false" customHeight="true" outlineLevel="0" collapsed="false"/>
  </sheetData>
  <mergeCells count="2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H28:L28"/>
    <mergeCell ref="H29:L29"/>
    <mergeCell ref="H30:L30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2024-01-26T18:12:16Z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