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<sst xmlns="http://schemas.openxmlformats.org/spreadsheetml/2006/main" count="56" uniqueCount="46">
  <si>
    <t xml:space="preserve">Подразделение</t>
  </si>
  <si>
    <t xml:space="preserve">Блюдо</t>
  </si>
  <si>
    <t xml:space="preserve">Салат картофельный с морковью и зеленым горошком (60)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</si>
  <si>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</si>
  <si>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</si>
  <si>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</si>
  <si>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</si>
  <si>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</si>
  <si>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</si>
  <si>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</si>
  <si>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</si>
  <si>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</si>
  <si>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</si>
  <si>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</si>
  <si>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</si>
  <si>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</si>
  <si>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</si>
  <si>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</si>
  <si>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</si>
  <si>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</si>
  <si>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</si>
  <si>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</si>
  <si>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</t>
  </si>
  <si>
    <t xml:space="preserve">00-00001476</t>
  </si>
  <si>
    <t xml:space="preserve">кг</t>
  </si>
  <si>
    <t xml:space="preserve">166</t>
  </si>
  <si>
    <t xml:space="preserve">Зеленый горошек шк</t>
  </si>
  <si>
    <t xml:space="preserve">00-00000195</t>
  </si>
  <si>
    <t xml:space="preserve">Морковь </t>
  </si>
  <si>
    <t xml:space="preserve">00-00001477</t>
  </si>
  <si>
    <t xml:space="preserve">Яйцо куриное 1С шк</t>
  </si>
  <si>
    <t xml:space="preserve">00-00000108</t>
  </si>
  <si>
    <t xml:space="preserve">шт</t>
  </si>
  <si>
    <t xml:space="preserve">796</t>
  </si>
  <si>
    <t xml:space="preserve">Масло подсолнечное шк</t>
  </si>
  <si>
    <t xml:space="preserve">00-00000191</t>
  </si>
  <si>
    <t xml:space="preserve">Соль пищевая йодированная шк</t>
  </si>
  <si>
    <t xml:space="preserve">00-00000023</t>
  </si>
  <si>
    <t xml:space="preserve">Зелень шк</t>
  </si>
  <si>
    <t xml:space="preserve">00-00000043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</si>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</sst>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32</xdr:row>
      <xdr:rowOff>0</xdr:rowOff>
    </xdr:from>
    <xdr:to>
      <xdr:col>6</xdr:col>
      <xdr:colOff>428040</xdr:colOff>
      <xdr:row>32</xdr:row>
      <xdr:rowOff>104040</xdr:rowOff>
    </xdr:to>
    <xdr:sp>
      <xdr:nvSpPr>
        <xdr:cNvPr id="0" name="CustomShape 1"/>
        <xdr:cNvSpPr/>
      </xdr:nvSpPr>
      <xdr:spPr>
        <a:xfrm>
          <a:off x="2166480" y="523872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428040</xdr:colOff>
      <xdr:row>33</xdr:row>
      <xdr:rowOff>104040</xdr:rowOff>
    </xdr:to>
    <xdr:sp>
      <xdr:nvSpPr>
        <xdr:cNvPr id="1" name="CustomShape 1"/>
        <xdr:cNvSpPr/>
      </xdr:nvSpPr>
      <xdr:spPr>
        <a:xfrm>
          <a:off x="2166480" y="5479200"/>
          <a:ext cx="168084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428040</xdr:colOff>
      <xdr:row>34</xdr:row>
      <xdr:rowOff>140040</xdr:rowOff>
    </xdr:to>
    <xdr:sp>
      <xdr:nvSpPr>
        <xdr:cNvPr id="2" name="CustomShape 1"/>
        <xdr:cNvSpPr/>
      </xdr:nvSpPr>
      <xdr:spPr>
        <a:xfrm>
          <a:off x="2166480" y="5720040"/>
          <a:ext cx="1680840" cy="140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75240</xdr:colOff>
      <xdr:row>32</xdr:row>
      <xdr:rowOff>104040</xdr:rowOff>
    </xdr:to>
    <xdr:sp>
      <xdr:nvSpPr>
        <xdr:cNvPr id="3" name="CustomShape 1"/>
        <xdr:cNvSpPr/>
      </xdr:nvSpPr>
      <xdr:spPr>
        <a:xfrm>
          <a:off x="3994560" y="523872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75240</xdr:colOff>
      <xdr:row>33</xdr:row>
      <xdr:rowOff>104040</xdr:rowOff>
    </xdr:to>
    <xdr:sp>
      <xdr:nvSpPr>
        <xdr:cNvPr id="4" name="CustomShape 1"/>
        <xdr:cNvSpPr/>
      </xdr:nvSpPr>
      <xdr:spPr>
        <a:xfrm>
          <a:off x="3994560" y="5479200"/>
          <a:ext cx="2599560" cy="104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75240</xdr:colOff>
      <xdr:row>34</xdr:row>
      <xdr:rowOff>140040</xdr:rowOff>
    </xdr:to>
    <xdr:sp>
      <xdr:nvSpPr>
        <xdr:cNvPr id="5" name="CustomShape 1"/>
        <xdr:cNvSpPr/>
      </xdr:nvSpPr>
      <xdr:spPr>
        <a:xfrm>
          <a:off x="3994560" y="5720040"/>
          <a:ext cx="2599560" cy="1400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527040</xdr:colOff>
      <xdr:row>32</xdr:row>
      <xdr:rowOff>75600</xdr:rowOff>
    </xdr:to>
    <xdr:sp>
      <xdr:nvSpPr>
        <xdr:cNvPr id="6" name="CustomShape 1"/>
        <xdr:cNvSpPr/>
      </xdr:nvSpPr>
      <xdr:spPr>
        <a:xfrm>
          <a:off x="3828960" y="5121720"/>
          <a:ext cx="11736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527040</xdr:colOff>
      <xdr:row>33</xdr:row>
      <xdr:rowOff>75600</xdr:rowOff>
    </xdr:to>
    <xdr:sp>
      <xdr:nvSpPr>
        <xdr:cNvPr id="7" name="CustomShape 1"/>
        <xdr:cNvSpPr/>
      </xdr:nvSpPr>
      <xdr:spPr>
        <a:xfrm>
          <a:off x="3828960" y="5362560"/>
          <a:ext cx="117360" cy="19224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527040</xdr:colOff>
      <xdr:row>34</xdr:row>
      <xdr:rowOff>75600</xdr:rowOff>
    </xdr:to>
    <xdr:sp>
      <xdr:nvSpPr>
        <xdr:cNvPr id="8" name="CustomShape 1"/>
        <xdr:cNvSpPr/>
      </xdr:nvSpPr>
      <xdr:spPr>
        <a:xfrm>
          <a:off x="3828960" y="5603040"/>
          <a:ext cx="11736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3" activeCellId="0" sqref="M13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/>
      <c r="F12" s="10"/>
      <c r="G12" s="11" t="s">
        <v>6</v>
      </c>
      <c r="H12" s="11"/>
    </row>
    <row r="13" customFormat="false" ht="12.95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2.95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.1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45</v>
      </c>
      <c r="I18" s="33" t="n">
        <v>4.62</v>
      </c>
      <c r="J18" s="33" t="n">
        <v>3</v>
      </c>
      <c r="K18" s="33"/>
      <c r="L18" s="34" t="n">
        <f aca="false">H18*I18</f>
        <v>207.9</v>
      </c>
    </row>
    <row r="19" customFormat="false" ht="11.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24</v>
      </c>
      <c r="G19" s="31" t="s">
        <v>25</v>
      </c>
      <c r="H19" s="32" t="n">
        <v>166.15</v>
      </c>
      <c r="I19" s="33" t="n">
        <v>1.8</v>
      </c>
      <c r="J19" s="33" t="n">
        <v>1.2</v>
      </c>
      <c r="K19" s="33"/>
      <c r="L19" s="34" t="n">
        <f aca="false">H19*I19</f>
        <v>299.07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24</v>
      </c>
      <c r="G20" s="31" t="s">
        <v>25</v>
      </c>
      <c r="H20" s="32" t="n">
        <v>45</v>
      </c>
      <c r="I20" s="33" t="n">
        <v>2.63</v>
      </c>
      <c r="J20" s="33" t="n">
        <v>1.98</v>
      </c>
      <c r="K20" s="33"/>
      <c r="L20" s="34" t="n">
        <f aca="false">H20*I20</f>
        <v>118.35</v>
      </c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32</v>
      </c>
      <c r="G21" s="31" t="s">
        <v>33</v>
      </c>
      <c r="H21" s="32" t="n">
        <v>16.3</v>
      </c>
      <c r="I21" s="33" t="n">
        <v>13</v>
      </c>
      <c r="J21" s="33" t="n">
        <v>13</v>
      </c>
      <c r="K21" s="33"/>
      <c r="L21" s="34" t="n">
        <f aca="false">H21*I21</f>
        <v>211.9</v>
      </c>
    </row>
    <row r="22" customFormat="false" ht="11.1" hidden="false" customHeight="true" outlineLevel="0" collapsed="false">
      <c r="A22" s="26"/>
      <c r="B22" s="27" t="n">
        <v>5</v>
      </c>
      <c r="C22" s="28" t="s">
        <v>34</v>
      </c>
      <c r="D22" s="28"/>
      <c r="E22" s="29" t="s">
        <v>35</v>
      </c>
      <c r="F22" s="30" t="s">
        <v>24</v>
      </c>
      <c r="G22" s="31" t="s">
        <v>25</v>
      </c>
      <c r="H22" s="32" t="n">
        <v>133.03</v>
      </c>
      <c r="I22" s="33" t="n">
        <v>0.5</v>
      </c>
      <c r="J22" s="33" t="n">
        <v>0.5</v>
      </c>
      <c r="K22" s="33"/>
      <c r="L22" s="34" t="n">
        <f aca="false">H22*I22</f>
        <v>66.515</v>
      </c>
    </row>
    <row r="23" customFormat="false" ht="11.1" hidden="false" customHeight="true" outlineLevel="0" collapsed="false">
      <c r="A23" s="26"/>
      <c r="B23" s="27" t="n">
        <v>6</v>
      </c>
      <c r="C23" s="28" t="s">
        <v>36</v>
      </c>
      <c r="D23" s="28"/>
      <c r="E23" s="29" t="s">
        <v>37</v>
      </c>
      <c r="F23" s="30" t="s">
        <v>24</v>
      </c>
      <c r="G23" s="31" t="s">
        <v>25</v>
      </c>
      <c r="H23" s="32" t="n">
        <v>20.1</v>
      </c>
      <c r="I23" s="33" t="n">
        <v>0.12</v>
      </c>
      <c r="J23" s="33" t="n">
        <v>0.12</v>
      </c>
      <c r="K23" s="33"/>
      <c r="L23" s="34" t="n">
        <f aca="false">H23*I23</f>
        <v>2.412</v>
      </c>
    </row>
    <row r="24" customFormat="false" ht="11.1" hidden="false" customHeight="true" outlineLevel="0" collapsed="false">
      <c r="A24" s="26"/>
      <c r="B24" s="27" t="n">
        <v>7</v>
      </c>
      <c r="C24" s="28" t="s">
        <v>38</v>
      </c>
      <c r="D24" s="28"/>
      <c r="E24" s="29" t="s">
        <v>39</v>
      </c>
      <c r="F24" s="30" t="s">
        <v>24</v>
      </c>
      <c r="G24" s="31" t="s">
        <v>25</v>
      </c>
      <c r="H24" s="32" t="n">
        <v>173.33</v>
      </c>
      <c r="I24" s="33" t="n">
        <v>0.156</v>
      </c>
      <c r="J24" s="33" t="n">
        <v>0.12</v>
      </c>
      <c r="K24" s="33"/>
      <c r="L24" s="34" t="n">
        <f aca="false">H24*I24</f>
        <v>27.03948</v>
      </c>
    </row>
    <row r="25" customFormat="false" ht="12.95" hidden="false" customHeight="true" outlineLevel="0" collapsed="false">
      <c r="B25" s="35"/>
      <c r="C25" s="35"/>
      <c r="D25" s="35"/>
      <c r="E25" s="36"/>
      <c r="F25" s="35"/>
      <c r="G25" s="36"/>
      <c r="H25" s="36"/>
      <c r="I25" s="37"/>
      <c r="J25" s="37"/>
      <c r="K25" s="38" t="s">
        <v>40</v>
      </c>
      <c r="L25" s="39" t="n">
        <f aca="false">SUM(L18:L24)</f>
        <v>933.18648</v>
      </c>
    </row>
    <row r="26" customFormat="false" ht="11.1" hidden="false" customHeight="true" outlineLevel="0" collapsed="false">
      <c r="K26" s="40" t="s">
        <v>41</v>
      </c>
      <c r="L26" s="41" t="n">
        <f aca="false">L25/100</f>
        <v>9.3318648</v>
      </c>
    </row>
    <row r="27" customFormat="false" ht="11.1" hidden="false" customHeight="true" outlineLevel="0" collapsed="false">
      <c r="K27" s="42" t="s">
        <v>42</v>
      </c>
      <c r="L27" s="43" t="n">
        <v>60</v>
      </c>
    </row>
    <row r="28" customFormat="false" ht="11.1" hidden="false" customHeight="true" outlineLevel="0" collapsed="false">
      <c r="K28" s="44" t="s">
        <v>43</v>
      </c>
      <c r="L28" s="45"/>
    </row>
    <row r="29" customFormat="false" ht="11.1" hidden="false" customHeight="true" outlineLevel="0" collapsed="false">
      <c r="K29" s="42" t="s">
        <v>44</v>
      </c>
      <c r="L29" s="46"/>
    </row>
    <row r="30" customFormat="false" ht="11.1" hidden="false" customHeight="true" outlineLevel="0" collapsed="false">
      <c r="K30" s="42" t="s">
        <v>45</v>
      </c>
      <c r="L30" s="47"/>
    </row>
    <row r="31" customFormat="false" ht="11.1" hidden="false" customHeight="true" outlineLevel="0" collapsed="false"/>
    <row r="32" customFormat="false" ht="18.95" hidden="false" customHeight="true" outlineLevel="0" collapsed="false">
      <c r="D32" s="3"/>
      <c r="E32" s="9"/>
      <c r="F32" s="9"/>
      <c r="G32" s="9"/>
      <c r="H32" s="48"/>
      <c r="I32" s="48"/>
      <c r="J32" s="48"/>
      <c r="K32" s="48"/>
      <c r="L32" s="48"/>
    </row>
    <row r="33" customFormat="false" ht="18.95" hidden="false" customHeight="true" outlineLevel="0" collapsed="false">
      <c r="D33" s="3"/>
      <c r="E33" s="9"/>
      <c r="F33" s="9"/>
      <c r="G33" s="9"/>
      <c r="H33" s="48"/>
      <c r="I33" s="48"/>
      <c r="J33" s="48"/>
      <c r="K33" s="48"/>
      <c r="L33" s="48"/>
    </row>
    <row r="34" customFormat="false" ht="18.95" hidden="false" customHeight="true" outlineLevel="0" collapsed="false">
      <c r="D34" s="49"/>
      <c r="E34" s="9"/>
      <c r="F34" s="9"/>
      <c r="G34" s="9"/>
      <c r="H34" s="48"/>
      <c r="I34" s="48"/>
      <c r="J34" s="48"/>
      <c r="K34" s="48"/>
      <c r="L34" s="48"/>
    </row>
    <row r="35" customFormat="false" ht="11.1" hidden="false" customHeight="true" outlineLevel="0" collapsed="false"/>
  </sheetData>
  <mergeCells count="31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H32:L32"/>
    <mergeCell ref="H33:L33"/>
    <mergeCell ref="H34:L34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2024-01-26T18:14:39Z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