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<sst xmlns="http://schemas.openxmlformats.org/spreadsheetml/2006/main" count="52" uniqueCount="42">
  <si>
    <t xml:space="preserve">Подразделение</t>
  </si>
  <si>
    <t xml:space="preserve">Блюдо</t>
  </si>
  <si>
    <t xml:space="preserve">Каша перловая с говядиной (250)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</si>
  <si>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</si>
  <si>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</si>
  <si>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</si>
  <si>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</si>
  <si>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</si>
  <si>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</si>
  <si>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</si>
  <si>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</si>
  <si>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</si>
  <si>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</si>
  <si>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</si>
  <si>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</si>
  <si>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</si>
  <si>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</si>
  <si>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</si>
  <si>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</si>
  <si>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</si>
  <si>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</si>
  <si>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</si>
  <si>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Говяжья мякоть шк</t>
  </si>
  <si>
    <t xml:space="preserve">00-00000035</t>
  </si>
  <si>
    <t xml:space="preserve">кг</t>
  </si>
  <si>
    <t xml:space="preserve">166</t>
  </si>
  <si>
    <t xml:space="preserve">Соль пищевая йодированная шк</t>
  </si>
  <si>
    <t xml:space="preserve">00-00000023</t>
  </si>
  <si>
    <t xml:space="preserve">Крупа перловая шк</t>
  </si>
  <si>
    <t xml:space="preserve">00-00001109</t>
  </si>
  <si>
    <t xml:space="preserve">Лук репчатый шк</t>
  </si>
  <si>
    <t xml:space="preserve">00-00000061</t>
  </si>
  <si>
    <t xml:space="preserve">Морковь очищенная п/ф</t>
  </si>
  <si>
    <t xml:space="preserve">00-00001477</t>
  </si>
  <si>
    <t xml:space="preserve">Масло подсолнечное шк</t>
  </si>
  <si>
    <t xml:space="preserve">00-00000191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</si>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</sst>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31</xdr:row>
      <xdr:rowOff>360</xdr:rowOff>
    </xdr:from>
    <xdr:to>
      <xdr:col>6</xdr:col>
      <xdr:colOff>428760</xdr:colOff>
      <xdr:row>31</xdr:row>
      <xdr:rowOff>104760</xdr:rowOff>
    </xdr:to>
    <xdr:sp>
      <xdr:nvSpPr>
        <xdr:cNvPr id="0" name="CustomShape 1"/>
        <xdr:cNvSpPr/>
      </xdr:nvSpPr>
      <xdr:spPr>
        <a:xfrm>
          <a:off x="2166480" y="5229360"/>
          <a:ext cx="168156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428760</xdr:colOff>
      <xdr:row>32</xdr:row>
      <xdr:rowOff>104400</xdr:rowOff>
    </xdr:to>
    <xdr:sp>
      <xdr:nvSpPr>
        <xdr:cNvPr id="1" name="CustomShape 1"/>
        <xdr:cNvSpPr/>
      </xdr:nvSpPr>
      <xdr:spPr>
        <a:xfrm>
          <a:off x="2166480" y="5469840"/>
          <a:ext cx="168156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360</xdr:rowOff>
    </xdr:from>
    <xdr:to>
      <xdr:col>6</xdr:col>
      <xdr:colOff>428760</xdr:colOff>
      <xdr:row>33</xdr:row>
      <xdr:rowOff>141120</xdr:rowOff>
    </xdr:to>
    <xdr:sp>
      <xdr:nvSpPr>
        <xdr:cNvPr id="2" name="CustomShape 1"/>
        <xdr:cNvSpPr/>
      </xdr:nvSpPr>
      <xdr:spPr>
        <a:xfrm>
          <a:off x="2166480" y="5710680"/>
          <a:ext cx="168156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360</xdr:rowOff>
    </xdr:from>
    <xdr:to>
      <xdr:col>12</xdr:col>
      <xdr:colOff>75600</xdr:colOff>
      <xdr:row>31</xdr:row>
      <xdr:rowOff>104760</xdr:rowOff>
    </xdr:to>
    <xdr:sp>
      <xdr:nvSpPr>
        <xdr:cNvPr id="3" name="CustomShape 1"/>
        <xdr:cNvSpPr/>
      </xdr:nvSpPr>
      <xdr:spPr>
        <a:xfrm>
          <a:off x="3994560" y="52293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4" name="CustomShape 1"/>
        <xdr:cNvSpPr/>
      </xdr:nvSpPr>
      <xdr:spPr>
        <a:xfrm>
          <a:off x="3994560" y="54698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360</xdr:rowOff>
    </xdr:from>
    <xdr:to>
      <xdr:col>12</xdr:col>
      <xdr:colOff>75600</xdr:colOff>
      <xdr:row>33</xdr:row>
      <xdr:rowOff>141120</xdr:rowOff>
    </xdr:to>
    <xdr:sp>
      <xdr:nvSpPr>
        <xdr:cNvPr id="5" name="CustomShape 1"/>
        <xdr:cNvSpPr/>
      </xdr:nvSpPr>
      <xdr:spPr>
        <a:xfrm>
          <a:off x="3994560" y="571068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410040</xdr:colOff>
      <xdr:row>30</xdr:row>
      <xdr:rowOff>123840</xdr:rowOff>
    </xdr:from>
    <xdr:to>
      <xdr:col>6</xdr:col>
      <xdr:colOff>527760</xdr:colOff>
      <xdr:row>31</xdr:row>
      <xdr:rowOff>76320</xdr:rowOff>
    </xdr:to>
    <xdr:sp>
      <xdr:nvSpPr>
        <xdr:cNvPr id="6" name="CustomShape 1"/>
        <xdr:cNvSpPr/>
      </xdr:nvSpPr>
      <xdr:spPr>
        <a:xfrm>
          <a:off x="3829320" y="511236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410040</xdr:colOff>
      <xdr:row>31</xdr:row>
      <xdr:rowOff>124200</xdr:rowOff>
    </xdr:from>
    <xdr:to>
      <xdr:col>6</xdr:col>
      <xdr:colOff>527760</xdr:colOff>
      <xdr:row>32</xdr:row>
      <xdr:rowOff>75960</xdr:rowOff>
    </xdr:to>
    <xdr:sp>
      <xdr:nvSpPr>
        <xdr:cNvPr id="7" name="CustomShape 1"/>
        <xdr:cNvSpPr/>
      </xdr:nvSpPr>
      <xdr:spPr>
        <a:xfrm>
          <a:off x="3829320" y="535320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410040</xdr:colOff>
      <xdr:row>32</xdr:row>
      <xdr:rowOff>123840</xdr:rowOff>
    </xdr:from>
    <xdr:to>
      <xdr:col>6</xdr:col>
      <xdr:colOff>527760</xdr:colOff>
      <xdr:row>33</xdr:row>
      <xdr:rowOff>76320</xdr:rowOff>
    </xdr:to>
    <xdr:sp>
      <xdr:nvSpPr>
        <xdr:cNvPr id="8" name="CustomShape 1"/>
        <xdr:cNvSpPr/>
      </xdr:nvSpPr>
      <xdr:spPr>
        <a:xfrm>
          <a:off x="3829320" y="559368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2" activeCellId="0" sqref="E12:F13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22.35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/>
      <c r="F12" s="10"/>
      <c r="G12" s="11" t="s">
        <v>6</v>
      </c>
      <c r="H12" s="11"/>
    </row>
    <row r="13" customFormat="false" ht="12.95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665</v>
      </c>
      <c r="I18" s="33" t="n">
        <v>6.8</v>
      </c>
      <c r="J18" s="33" t="n">
        <v>6.3</v>
      </c>
      <c r="K18" s="33"/>
      <c r="L18" s="34" t="n">
        <f aca="false">H18*I18</f>
        <v>4522</v>
      </c>
    </row>
    <row r="19" customFormat="false" ht="11.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24</v>
      </c>
      <c r="G19" s="31" t="s">
        <v>25</v>
      </c>
      <c r="H19" s="32" t="n">
        <v>20.1</v>
      </c>
      <c r="I19" s="33" t="n">
        <v>0.389</v>
      </c>
      <c r="J19" s="33" t="n">
        <v>0.389</v>
      </c>
      <c r="K19" s="33"/>
      <c r="L19" s="34" t="n">
        <f aca="false">H19*I19</f>
        <v>7.8189</v>
      </c>
    </row>
    <row r="20" customFormat="false" ht="11.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24</v>
      </c>
      <c r="G20" s="31" t="s">
        <v>25</v>
      </c>
      <c r="H20" s="32" t="n">
        <v>40.63</v>
      </c>
      <c r="I20" s="33" t="n">
        <v>6</v>
      </c>
      <c r="J20" s="33" t="n">
        <v>6</v>
      </c>
      <c r="K20" s="33"/>
      <c r="L20" s="34" t="n">
        <f aca="false">H20*I20</f>
        <v>243.78</v>
      </c>
    </row>
    <row r="21" customFormat="false" ht="11.1" hidden="false" customHeight="true" outlineLevel="0" collapsed="false">
      <c r="A21" s="26"/>
      <c r="B21" s="27" t="n">
        <v>4</v>
      </c>
      <c r="C21" s="28" t="s">
        <v>30</v>
      </c>
      <c r="D21" s="28"/>
      <c r="E21" s="29" t="s">
        <v>31</v>
      </c>
      <c r="F21" s="30" t="s">
        <v>24</v>
      </c>
      <c r="G21" s="31" t="s">
        <v>25</v>
      </c>
      <c r="H21" s="32" t="n">
        <v>35</v>
      </c>
      <c r="I21" s="33" t="n">
        <v>1.5</v>
      </c>
      <c r="J21" s="33" t="n">
        <v>1.26</v>
      </c>
      <c r="K21" s="33"/>
      <c r="L21" s="34" t="n">
        <f aca="false">H21*I21</f>
        <v>52.5</v>
      </c>
    </row>
    <row r="22" customFormat="false" ht="11.1" hidden="false" customHeight="true" outlineLevel="0" collapsed="false">
      <c r="A22" s="26"/>
      <c r="B22" s="27" t="n">
        <v>5</v>
      </c>
      <c r="C22" s="28" t="s">
        <v>32</v>
      </c>
      <c r="D22" s="28"/>
      <c r="E22" s="29" t="s">
        <v>33</v>
      </c>
      <c r="F22" s="30" t="s">
        <v>24</v>
      </c>
      <c r="G22" s="31" t="s">
        <v>25</v>
      </c>
      <c r="H22" s="32" t="n">
        <v>56.25</v>
      </c>
      <c r="I22" s="33" t="n">
        <v>2</v>
      </c>
      <c r="J22" s="33" t="n">
        <v>2</v>
      </c>
      <c r="K22" s="33"/>
      <c r="L22" s="34" t="n">
        <f aca="false">H22*I22</f>
        <v>112.5</v>
      </c>
    </row>
    <row r="23" customFormat="false" ht="11.1" hidden="false" customHeight="true" outlineLevel="0" collapsed="false">
      <c r="A23" s="26"/>
      <c r="B23" s="27" t="n">
        <v>6</v>
      </c>
      <c r="C23" s="28" t="s">
        <v>34</v>
      </c>
      <c r="D23" s="28"/>
      <c r="E23" s="29" t="s">
        <v>35</v>
      </c>
      <c r="F23" s="30" t="s">
        <v>24</v>
      </c>
      <c r="G23" s="31" t="s">
        <v>25</v>
      </c>
      <c r="H23" s="32" t="n">
        <v>133.03</v>
      </c>
      <c r="I23" s="33" t="n">
        <v>0.5</v>
      </c>
      <c r="J23" s="33" t="n">
        <v>0.5</v>
      </c>
      <c r="K23" s="33"/>
      <c r="L23" s="34" t="n">
        <f aca="false">H23*I23</f>
        <v>66.515</v>
      </c>
    </row>
    <row r="24" customFormat="false" ht="12.95" hidden="false" customHeight="true" outlineLevel="0" collapsed="false">
      <c r="B24" s="35"/>
      <c r="C24" s="35"/>
      <c r="D24" s="35"/>
      <c r="E24" s="36"/>
      <c r="F24" s="35"/>
      <c r="G24" s="36"/>
      <c r="H24" s="36"/>
      <c r="I24" s="37"/>
      <c r="J24" s="37"/>
      <c r="K24" s="38" t="s">
        <v>36</v>
      </c>
      <c r="L24" s="39" t="n">
        <f aca="false">SUM(L18:L23)</f>
        <v>5005.1139</v>
      </c>
    </row>
    <row r="25" customFormat="false" ht="11.1" hidden="false" customHeight="true" outlineLevel="0" collapsed="false">
      <c r="K25" s="40" t="s">
        <v>37</v>
      </c>
      <c r="L25" s="41" t="n">
        <f aca="false">L24/100</f>
        <v>50.051139</v>
      </c>
    </row>
    <row r="26" customFormat="false" ht="11.1" hidden="false" customHeight="true" outlineLevel="0" collapsed="false">
      <c r="K26" s="42" t="s">
        <v>38</v>
      </c>
      <c r="L26" s="43" t="n">
        <v>250</v>
      </c>
    </row>
    <row r="27" customFormat="false" ht="11.1" hidden="false" customHeight="true" outlineLevel="0" collapsed="false">
      <c r="K27" s="44" t="s">
        <v>39</v>
      </c>
      <c r="L27" s="45"/>
    </row>
    <row r="28" customFormat="false" ht="11.1" hidden="false" customHeight="true" outlineLevel="0" collapsed="false">
      <c r="K28" s="42" t="s">
        <v>40</v>
      </c>
      <c r="L28" s="46"/>
    </row>
    <row r="29" customFormat="false" ht="11.1" hidden="false" customHeight="true" outlineLevel="0" collapsed="false">
      <c r="K29" s="42" t="s">
        <v>41</v>
      </c>
      <c r="L29" s="47"/>
    </row>
    <row r="30" customFormat="false" ht="11.1" hidden="false" customHeight="true" outlineLevel="0" collapsed="false"/>
    <row r="31" customFormat="false" ht="18.95" hidden="false" customHeight="true" outlineLevel="0" collapsed="false">
      <c r="D31" s="3"/>
      <c r="E31" s="9"/>
      <c r="F31" s="9"/>
      <c r="G31" s="9"/>
      <c r="H31" s="48"/>
      <c r="I31" s="48"/>
      <c r="J31" s="48"/>
      <c r="K31" s="48"/>
      <c r="L31" s="48"/>
    </row>
    <row r="32" customFormat="false" ht="18.95" hidden="false" customHeight="true" outlineLevel="0" collapsed="false">
      <c r="D32" s="3"/>
      <c r="E32" s="9"/>
      <c r="F32" s="9"/>
      <c r="G32" s="9"/>
      <c r="H32" s="48"/>
      <c r="I32" s="48"/>
      <c r="J32" s="48"/>
      <c r="K32" s="48"/>
      <c r="L32" s="48"/>
    </row>
    <row r="33" customFormat="false" ht="18.95" hidden="false" customHeight="true" outlineLevel="0" collapsed="false">
      <c r="D33" s="49"/>
      <c r="E33" s="9"/>
      <c r="F33" s="9"/>
      <c r="G33" s="9"/>
      <c r="H33" s="48"/>
      <c r="I33" s="48"/>
      <c r="J33" s="48"/>
      <c r="K33" s="48"/>
      <c r="L33" s="48"/>
    </row>
    <row r="34" customFormat="false" ht="11.1" hidden="false" customHeight="true" outlineLevel="0" collapsed="false"/>
  </sheetData>
  <mergeCells count="2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H31:L31"/>
    <mergeCell ref="H32:L32"/>
    <mergeCell ref="H33:L33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2024-01-26T18:10:37Z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